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420" activeTab="0"/>
  </bookViews>
  <sheets>
    <sheet name="2015" sheetId="1" r:id="rId1"/>
  </sheets>
  <definedNames>
    <definedName name="_xlnm.Print_Titles" localSheetId="0">'2015'!$A:$C,'2015'!$5:$6</definedName>
  </definedNames>
  <calcPr fullCalcOnLoad="1"/>
</workbook>
</file>

<file path=xl/sharedStrings.xml><?xml version="1.0" encoding="utf-8"?>
<sst xmlns="http://schemas.openxmlformats.org/spreadsheetml/2006/main" count="610" uniqueCount="362">
  <si>
    <t>ООО "ДОМ-СЕРВИС"</t>
  </si>
  <si>
    <t>Содержание и ремонт</t>
  </si>
  <si>
    <t>№ 
п/п</t>
  </si>
  <si>
    <t>Номер 
Л/С</t>
  </si>
  <si>
    <t>Адрес дома</t>
  </si>
  <si>
    <t>Площадь
общая
м2</t>
  </si>
  <si>
    <t>Площадь
встроенная
м2</t>
  </si>
  <si>
    <t>Сальдо
на 
01.01.2015</t>
  </si>
  <si>
    <t>Оплата Арендаторов</t>
  </si>
  <si>
    <t>Итого
поступило</t>
  </si>
  <si>
    <t>АДС</t>
  </si>
  <si>
    <t>Материалы</t>
  </si>
  <si>
    <t>Налоги с ФОТ</t>
  </si>
  <si>
    <t>РСЦ</t>
  </si>
  <si>
    <t>Сантехучасток</t>
  </si>
  <si>
    <t>Транспорт</t>
  </si>
  <si>
    <t>Уборка подъездов</t>
  </si>
  <si>
    <t>Уборка территории</t>
  </si>
  <si>
    <t>Управление МКД</t>
  </si>
  <si>
    <t>Услуги паспортного стола</t>
  </si>
  <si>
    <t>Услуги ЦКП</t>
  </si>
  <si>
    <t>Электрогруппа</t>
  </si>
  <si>
    <t xml:space="preserve">Итого 
снято </t>
  </si>
  <si>
    <t>1</t>
  </si>
  <si>
    <t>0001</t>
  </si>
  <si>
    <t>Дунаевского 1/А</t>
  </si>
  <si>
    <t xml:space="preserve"> </t>
  </si>
  <si>
    <t>2</t>
  </si>
  <si>
    <t>0002</t>
  </si>
  <si>
    <t>Дунаевского 4</t>
  </si>
  <si>
    <t>3</t>
  </si>
  <si>
    <t>0114</t>
  </si>
  <si>
    <t>Дунаевского 56</t>
  </si>
  <si>
    <t>4</t>
  </si>
  <si>
    <t>0003</t>
  </si>
  <si>
    <t>Дунаевского 58</t>
  </si>
  <si>
    <t>5</t>
  </si>
  <si>
    <t>0086</t>
  </si>
  <si>
    <t>Дунаевского 8</t>
  </si>
  <si>
    <t>6</t>
  </si>
  <si>
    <t>0004</t>
  </si>
  <si>
    <t>Ильича 1</t>
  </si>
  <si>
    <t>7</t>
  </si>
  <si>
    <t>0005</t>
  </si>
  <si>
    <t>Ильича 1/А</t>
  </si>
  <si>
    <t>8</t>
  </si>
  <si>
    <t>0010</t>
  </si>
  <si>
    <t>Ильича 10</t>
  </si>
  <si>
    <t>9</t>
  </si>
  <si>
    <t>0011</t>
  </si>
  <si>
    <t>Ильича 11</t>
  </si>
  <si>
    <t>10</t>
  </si>
  <si>
    <t>0012</t>
  </si>
  <si>
    <t>Ильича 12</t>
  </si>
  <si>
    <t>11</t>
  </si>
  <si>
    <t>0013</t>
  </si>
  <si>
    <t>Ильича 13</t>
  </si>
  <si>
    <t>12</t>
  </si>
  <si>
    <t>0014</t>
  </si>
  <si>
    <t>Ильича 14</t>
  </si>
  <si>
    <t>13</t>
  </si>
  <si>
    <t>0015</t>
  </si>
  <si>
    <t>Ильича 15</t>
  </si>
  <si>
    <t>14</t>
  </si>
  <si>
    <t>0016</t>
  </si>
  <si>
    <t>Ильича 18</t>
  </si>
  <si>
    <t>15</t>
  </si>
  <si>
    <t>0017</t>
  </si>
  <si>
    <t>Ильича 19</t>
  </si>
  <si>
    <t>16</t>
  </si>
  <si>
    <t>0018</t>
  </si>
  <si>
    <t>Ильича 20</t>
  </si>
  <si>
    <t>17</t>
  </si>
  <si>
    <t>0019</t>
  </si>
  <si>
    <t>Ильича 21</t>
  </si>
  <si>
    <t>18</t>
  </si>
  <si>
    <t>0020</t>
  </si>
  <si>
    <t>Ильича 22</t>
  </si>
  <si>
    <t>19</t>
  </si>
  <si>
    <t>0021</t>
  </si>
  <si>
    <t>Ильича 23</t>
  </si>
  <si>
    <t>20</t>
  </si>
  <si>
    <t>0022</t>
  </si>
  <si>
    <t>Ильича 24</t>
  </si>
  <si>
    <t>21</t>
  </si>
  <si>
    <t>0120</t>
  </si>
  <si>
    <t>Ильича 25</t>
  </si>
  <si>
    <t>22</t>
  </si>
  <si>
    <t>0023</t>
  </si>
  <si>
    <t>Ильича 26</t>
  </si>
  <si>
    <t>23</t>
  </si>
  <si>
    <t>0024</t>
  </si>
  <si>
    <t>Ильича 27</t>
  </si>
  <si>
    <t>24</t>
  </si>
  <si>
    <t>0025</t>
  </si>
  <si>
    <t>Ильича 29</t>
  </si>
  <si>
    <t>25</t>
  </si>
  <si>
    <t>0006</t>
  </si>
  <si>
    <t>Ильича 3/А</t>
  </si>
  <si>
    <t>26</t>
  </si>
  <si>
    <t>0123</t>
  </si>
  <si>
    <t>Ильича 30/Б</t>
  </si>
  <si>
    <t>27</t>
  </si>
  <si>
    <t>0026</t>
  </si>
  <si>
    <t>Ильича 31</t>
  </si>
  <si>
    <t>28</t>
  </si>
  <si>
    <t>0027</t>
  </si>
  <si>
    <t>Ильича 33</t>
  </si>
  <si>
    <t>29</t>
  </si>
  <si>
    <t>0028</t>
  </si>
  <si>
    <t>Ильича 37</t>
  </si>
  <si>
    <t>30</t>
  </si>
  <si>
    <t>0130</t>
  </si>
  <si>
    <t>Ильича 45</t>
  </si>
  <si>
    <t>31</t>
  </si>
  <si>
    <t>0129</t>
  </si>
  <si>
    <t>Ильича 47</t>
  </si>
  <si>
    <t>32</t>
  </si>
  <si>
    <t>0122</t>
  </si>
  <si>
    <t>Ильича 49</t>
  </si>
  <si>
    <t>33</t>
  </si>
  <si>
    <t>0007</t>
  </si>
  <si>
    <t>Ильича 5</t>
  </si>
  <si>
    <t>34</t>
  </si>
  <si>
    <t>0008</t>
  </si>
  <si>
    <t>Ильича 7</t>
  </si>
  <si>
    <t>35</t>
  </si>
  <si>
    <t>0009</t>
  </si>
  <si>
    <t>Ильича 9</t>
  </si>
  <si>
    <t>36</t>
  </si>
  <si>
    <t>0035</t>
  </si>
  <si>
    <t>Илькаева 10</t>
  </si>
  <si>
    <t>37</t>
  </si>
  <si>
    <t>0029</t>
  </si>
  <si>
    <t>Илькаева 3</t>
  </si>
  <si>
    <t>38</t>
  </si>
  <si>
    <t>0030</t>
  </si>
  <si>
    <t>Илькаева 4</t>
  </si>
  <si>
    <t>39</t>
  </si>
  <si>
    <t>0031</t>
  </si>
  <si>
    <t>Илькаева 5</t>
  </si>
  <si>
    <t>40</t>
  </si>
  <si>
    <t>0032</t>
  </si>
  <si>
    <t>Илькаева 6</t>
  </si>
  <si>
    <t>41</t>
  </si>
  <si>
    <t>0033</t>
  </si>
  <si>
    <t>Илькаева 7</t>
  </si>
  <si>
    <t>42</t>
  </si>
  <si>
    <t>0034</t>
  </si>
  <si>
    <t>Илькаева 8</t>
  </si>
  <si>
    <t>43</t>
  </si>
  <si>
    <t>0037</t>
  </si>
  <si>
    <t>Инская 11</t>
  </si>
  <si>
    <t>44</t>
  </si>
  <si>
    <t>0038</t>
  </si>
  <si>
    <t>Инская 14</t>
  </si>
  <si>
    <t>45</t>
  </si>
  <si>
    <t>0039</t>
  </si>
  <si>
    <t>Инская 16</t>
  </si>
  <si>
    <t>46</t>
  </si>
  <si>
    <t>0036</t>
  </si>
  <si>
    <t>Инская 9</t>
  </si>
  <si>
    <t>47</t>
  </si>
  <si>
    <t>0092</t>
  </si>
  <si>
    <t>Липецкая 1</t>
  </si>
  <si>
    <t>48</t>
  </si>
  <si>
    <t>0097</t>
  </si>
  <si>
    <t>Липецкая 11</t>
  </si>
  <si>
    <t>49</t>
  </si>
  <si>
    <t>0119</t>
  </si>
  <si>
    <t>Липецкая 15</t>
  </si>
  <si>
    <t>50</t>
  </si>
  <si>
    <t>0100</t>
  </si>
  <si>
    <t>Липецкая 19</t>
  </si>
  <si>
    <t>51</t>
  </si>
  <si>
    <t>0040</t>
  </si>
  <si>
    <t>Липецкая 24</t>
  </si>
  <si>
    <t>52</t>
  </si>
  <si>
    <t>0093</t>
  </si>
  <si>
    <t>Липецкая 3</t>
  </si>
  <si>
    <t>53</t>
  </si>
  <si>
    <t>0094</t>
  </si>
  <si>
    <t>Липецкая 5</t>
  </si>
  <si>
    <t>54</t>
  </si>
  <si>
    <t>0095</t>
  </si>
  <si>
    <t>Липецкая 7</t>
  </si>
  <si>
    <t>55</t>
  </si>
  <si>
    <t>0096</t>
  </si>
  <si>
    <t>Липецкая 9</t>
  </si>
  <si>
    <t>56</t>
  </si>
  <si>
    <t>0043</t>
  </si>
  <si>
    <t>Парковая 1</t>
  </si>
  <si>
    <t>57</t>
  </si>
  <si>
    <t>0044</t>
  </si>
  <si>
    <t>Парковая 1/А</t>
  </si>
  <si>
    <t>58</t>
  </si>
  <si>
    <t>0045</t>
  </si>
  <si>
    <t>Парковая 3</t>
  </si>
  <si>
    <t>59</t>
  </si>
  <si>
    <t>0046</t>
  </si>
  <si>
    <t>Парковая 5</t>
  </si>
  <si>
    <t>60</t>
  </si>
  <si>
    <t>0047</t>
  </si>
  <si>
    <t>Парковая 7</t>
  </si>
  <si>
    <t>61</t>
  </si>
  <si>
    <t>0048</t>
  </si>
  <si>
    <t>Парковая 9</t>
  </si>
  <si>
    <t>62</t>
  </si>
  <si>
    <t>0050</t>
  </si>
  <si>
    <t>Приморская 10</t>
  </si>
  <si>
    <t>63</t>
  </si>
  <si>
    <t>0051</t>
  </si>
  <si>
    <t>Приморская 11</t>
  </si>
  <si>
    <t>64</t>
  </si>
  <si>
    <t>0052</t>
  </si>
  <si>
    <t>Приморская 12</t>
  </si>
  <si>
    <t>65</t>
  </si>
  <si>
    <t>0053</t>
  </si>
  <si>
    <t>Приморская 14</t>
  </si>
  <si>
    <t>66</t>
  </si>
  <si>
    <t>0054</t>
  </si>
  <si>
    <t>Приморская 15</t>
  </si>
  <si>
    <t>67</t>
  </si>
  <si>
    <t>0055</t>
  </si>
  <si>
    <t>Приморская 16</t>
  </si>
  <si>
    <t>68</t>
  </si>
  <si>
    <t>0056</t>
  </si>
  <si>
    <t>Приморская 17</t>
  </si>
  <si>
    <t>69</t>
  </si>
  <si>
    <t>0057</t>
  </si>
  <si>
    <t>Приморская 19</t>
  </si>
  <si>
    <t>70</t>
  </si>
  <si>
    <t>0058</t>
  </si>
  <si>
    <t>Приморская 20</t>
  </si>
  <si>
    <t>71</t>
  </si>
  <si>
    <t>0059</t>
  </si>
  <si>
    <t>Приморская 21</t>
  </si>
  <si>
    <t>72</t>
  </si>
  <si>
    <t>0131</t>
  </si>
  <si>
    <t>Приморская 23</t>
  </si>
  <si>
    <t>73</t>
  </si>
  <si>
    <t>0132</t>
  </si>
  <si>
    <t>Приморская 25</t>
  </si>
  <si>
    <t>74</t>
  </si>
  <si>
    <t>0060</t>
  </si>
  <si>
    <t>Приморская 27</t>
  </si>
  <si>
    <t>75</t>
  </si>
  <si>
    <t>0061</t>
  </si>
  <si>
    <t>Приморская 29</t>
  </si>
  <si>
    <t>76</t>
  </si>
  <si>
    <t>0049</t>
  </si>
  <si>
    <t>Приморская 7</t>
  </si>
  <si>
    <t>77</t>
  </si>
  <si>
    <t>0062</t>
  </si>
  <si>
    <t>Пугачева 2</t>
  </si>
  <si>
    <t>78</t>
  </si>
  <si>
    <t>0063</t>
  </si>
  <si>
    <t>Пугачева 3</t>
  </si>
  <si>
    <t>79</t>
  </si>
  <si>
    <t>0064</t>
  </si>
  <si>
    <t>Пугачева 4</t>
  </si>
  <si>
    <t>80</t>
  </si>
  <si>
    <t>0065</t>
  </si>
  <si>
    <t>Пугачева 5</t>
  </si>
  <si>
    <t>81</t>
  </si>
  <si>
    <t>0066</t>
  </si>
  <si>
    <t>Пугачева 6</t>
  </si>
  <si>
    <t>82</t>
  </si>
  <si>
    <t>0067</t>
  </si>
  <si>
    <t>Пугачева 7</t>
  </si>
  <si>
    <t>83</t>
  </si>
  <si>
    <t>0068</t>
  </si>
  <si>
    <t>Тобольская 2</t>
  </si>
  <si>
    <t>84</t>
  </si>
  <si>
    <t>0069</t>
  </si>
  <si>
    <t>Ульяновская 1/А</t>
  </si>
  <si>
    <t>85</t>
  </si>
  <si>
    <t>0105</t>
  </si>
  <si>
    <t>Фасадная 10</t>
  </si>
  <si>
    <t>86</t>
  </si>
  <si>
    <t>0126</t>
  </si>
  <si>
    <t>Фасадная 12</t>
  </si>
  <si>
    <t>87</t>
  </si>
  <si>
    <t>0106</t>
  </si>
  <si>
    <t>Фасадная 14</t>
  </si>
  <si>
    <t>88</t>
  </si>
  <si>
    <t>0127</t>
  </si>
  <si>
    <t>Фасадная 14/А</t>
  </si>
  <si>
    <t>89</t>
  </si>
  <si>
    <t>0115</t>
  </si>
  <si>
    <t>Фасадная 16</t>
  </si>
  <si>
    <t>90</t>
  </si>
  <si>
    <t>0102</t>
  </si>
  <si>
    <t>Фасадная 2</t>
  </si>
  <si>
    <t>91</t>
  </si>
  <si>
    <t>0116</t>
  </si>
  <si>
    <t>Фасадная 31</t>
  </si>
  <si>
    <t>92</t>
  </si>
  <si>
    <t>0128</t>
  </si>
  <si>
    <t>Фасадная 4</t>
  </si>
  <si>
    <t>93</t>
  </si>
  <si>
    <t>0103</t>
  </si>
  <si>
    <t>Фасадная 6</t>
  </si>
  <si>
    <t>94</t>
  </si>
  <si>
    <t>0104</t>
  </si>
  <si>
    <t>Фасадная 8</t>
  </si>
  <si>
    <t>95</t>
  </si>
  <si>
    <t>0070</t>
  </si>
  <si>
    <t>Чистопольская 15</t>
  </si>
  <si>
    <t>96</t>
  </si>
  <si>
    <t>0071</t>
  </si>
  <si>
    <t>Чистопольская 25</t>
  </si>
  <si>
    <t>97</t>
  </si>
  <si>
    <t>0076</t>
  </si>
  <si>
    <t>Энергетическая 10/А</t>
  </si>
  <si>
    <t>98</t>
  </si>
  <si>
    <t>0077</t>
  </si>
  <si>
    <t>Энергетическая 12</t>
  </si>
  <si>
    <t>99</t>
  </si>
  <si>
    <t>0078</t>
  </si>
  <si>
    <t>Энергетическая 14</t>
  </si>
  <si>
    <t>100</t>
  </si>
  <si>
    <t>0079</t>
  </si>
  <si>
    <t>Энергетическая 16</t>
  </si>
  <si>
    <t>101</t>
  </si>
  <si>
    <t>0080</t>
  </si>
  <si>
    <t>Энергетическая 18</t>
  </si>
  <si>
    <t>102</t>
  </si>
  <si>
    <t>0072</t>
  </si>
  <si>
    <t>Энергетическая 2</t>
  </si>
  <si>
    <t>103</t>
  </si>
  <si>
    <t>0081</t>
  </si>
  <si>
    <t>Энергетическая 20</t>
  </si>
  <si>
    <t>104</t>
  </si>
  <si>
    <t>0082</t>
  </si>
  <si>
    <t>Энергетическая 22</t>
  </si>
  <si>
    <t>105</t>
  </si>
  <si>
    <t>0073</t>
  </si>
  <si>
    <t>Энергетическая 4</t>
  </si>
  <si>
    <t>106</t>
  </si>
  <si>
    <t>0074</t>
  </si>
  <si>
    <t>Энергетическая 6</t>
  </si>
  <si>
    <t>107</t>
  </si>
  <si>
    <t>0075</t>
  </si>
  <si>
    <t>Энергетическая 8</t>
  </si>
  <si>
    <t>Итого:</t>
  </si>
  <si>
    <t>Оплата 
жильцов</t>
  </si>
  <si>
    <t>Сальдо
на 
31.12.2015</t>
  </si>
  <si>
    <t>Текущий ремонт
(**)</t>
  </si>
  <si>
    <t>Материалы АДС
(*)</t>
  </si>
  <si>
    <t>Сальдо на 31.12.2015
по тек. ремонту
(справочно)</t>
  </si>
  <si>
    <t>Сальдо на 31.12.2015
по кап. ремонту
(справочно)</t>
  </si>
  <si>
    <t>Примечание:</t>
  </si>
  <si>
    <t>* Стоимость материалов, потраченных при выполнении бесплатных заявок, поступивших через АДС</t>
  </si>
  <si>
    <t xml:space="preserve">    решение о проводимом ремонте принимается с учетом оплаты жильцов, т.е. с учетом конечного сальдо (кол. 25) и накопившейся упомянутой </t>
  </si>
  <si>
    <t xml:space="preserve">   суммы по текущему ремонту (кол.26)</t>
  </si>
  <si>
    <t xml:space="preserve">*** Сальдо счета по текущему ремонту приведено справочно. Счет текущего ремонта ведется отдельно. На нем учитываются все поступления </t>
  </si>
  <si>
    <t xml:space="preserve">** Сумма по текущему ремонту (колонка 16) переводится на отдельный накопительный счет. Начисляется вне зависимости от оплаты жильцов. Однако </t>
  </si>
  <si>
    <t>Сальдо на 31.12.2015
по тек. ремонту
(справочно)
(***)</t>
  </si>
  <si>
    <t xml:space="preserve">     (кол.16 + оплата арендаторов +  кап.ремонт) и расходы по сметам. </t>
  </si>
  <si>
    <t>Оборотно-сальдовая ведомость за  2015 год</t>
  </si>
  <si>
    <t xml:space="preserve">                    Снятия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</si>
</sst>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i/>
      <u val="single"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right"/>
    </xf>
    <xf numFmtId="4" fontId="0" fillId="33" borderId="17" xfId="0" applyNumberFormat="1" applyFill="1" applyBorder="1" applyAlignment="1">
      <alignment horizontal="right"/>
    </xf>
    <xf numFmtId="4" fontId="0" fillId="33" borderId="18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tabSelected="1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7" sqref="B7"/>
      <selection pane="bottomRight" activeCell="B2" sqref="B2"/>
    </sheetView>
  </sheetViews>
  <sheetFormatPr defaultColWidth="10.33203125" defaultRowHeight="11.25"/>
  <cols>
    <col min="1" max="1" width="4.16015625" style="3" customWidth="1"/>
    <col min="2" max="2" width="6.5" style="3" customWidth="1"/>
    <col min="3" max="3" width="19.83203125" style="3" customWidth="1"/>
    <col min="4" max="4" width="10.16015625" style="3" bestFit="1" customWidth="1"/>
    <col min="5" max="5" width="9.16015625" style="3" customWidth="1"/>
    <col min="6" max="6" width="12.33203125" style="3" customWidth="1"/>
    <col min="7" max="7" width="13.66015625" style="3" customWidth="1"/>
    <col min="8" max="8" width="10.5" style="3" customWidth="1"/>
    <col min="9" max="9" width="12.66015625" style="3" bestFit="1" customWidth="1"/>
    <col min="10" max="10" width="11.66015625" style="3" bestFit="1" customWidth="1"/>
    <col min="11" max="12" width="10.16015625" style="3" bestFit="1" customWidth="1"/>
    <col min="13" max="20" width="11.66015625" style="3" bestFit="1" customWidth="1"/>
    <col min="21" max="21" width="9.83203125" style="3" bestFit="1" customWidth="1"/>
    <col min="22" max="22" width="10.16015625" style="3" bestFit="1" customWidth="1"/>
    <col min="23" max="23" width="12.33203125" style="3" customWidth="1"/>
    <col min="24" max="24" width="12.66015625" style="3" bestFit="1" customWidth="1"/>
    <col min="25" max="25" width="12.66015625" style="3" customWidth="1"/>
    <col min="26" max="26" width="13" style="3" hidden="1" customWidth="1"/>
    <col min="27" max="27" width="13.83203125" style="3" hidden="1" customWidth="1"/>
    <col min="28" max="28" width="13.83203125" style="3" customWidth="1"/>
    <col min="29" max="16384" width="10.33203125" style="3" customWidth="1"/>
  </cols>
  <sheetData>
    <row r="1" ht="11.25">
      <c r="B1" s="49" t="s">
        <v>0</v>
      </c>
    </row>
    <row r="2" spans="1:6" ht="15.75">
      <c r="A2" s="1" t="s">
        <v>0</v>
      </c>
      <c r="B2" s="2"/>
      <c r="C2" s="2"/>
      <c r="F2" s="4" t="s">
        <v>360</v>
      </c>
    </row>
    <row r="3" ht="12.75" customHeight="1">
      <c r="F3" s="5" t="s">
        <v>1</v>
      </c>
    </row>
    <row r="4" spans="1:12" ht="12" thickBot="1">
      <c r="A4" s="32"/>
      <c r="B4" s="32"/>
      <c r="C4" s="32"/>
      <c r="F4" s="33"/>
      <c r="G4" s="33"/>
      <c r="H4" s="33"/>
      <c r="J4" s="33"/>
      <c r="K4" s="33"/>
      <c r="L4" s="6"/>
    </row>
    <row r="5" spans="1:28" ht="15" customHeight="1" thickBot="1">
      <c r="A5" s="37" t="s">
        <v>2</v>
      </c>
      <c r="B5" s="39" t="s">
        <v>3</v>
      </c>
      <c r="C5" s="39" t="s">
        <v>4</v>
      </c>
      <c r="D5" s="39" t="s">
        <v>5</v>
      </c>
      <c r="E5" s="39" t="s">
        <v>6</v>
      </c>
      <c r="F5" s="39" t="s">
        <v>7</v>
      </c>
      <c r="G5" s="39" t="s">
        <v>346</v>
      </c>
      <c r="H5" s="45" t="s">
        <v>8</v>
      </c>
      <c r="I5" s="47" t="s">
        <v>9</v>
      </c>
      <c r="J5" s="34" t="s">
        <v>361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47" t="s">
        <v>22</v>
      </c>
      <c r="Y5" s="43" t="s">
        <v>347</v>
      </c>
      <c r="Z5" s="41" t="s">
        <v>350</v>
      </c>
      <c r="AA5" s="41" t="s">
        <v>351</v>
      </c>
      <c r="AB5" s="41" t="s">
        <v>358</v>
      </c>
    </row>
    <row r="6" spans="1:28" ht="45.75" customHeight="1" thickBot="1">
      <c r="A6" s="38"/>
      <c r="B6" s="40"/>
      <c r="C6" s="40"/>
      <c r="D6" s="40"/>
      <c r="E6" s="40"/>
      <c r="F6" s="40"/>
      <c r="G6" s="40"/>
      <c r="H6" s="46"/>
      <c r="I6" s="48"/>
      <c r="J6" s="26" t="s">
        <v>10</v>
      </c>
      <c r="K6" s="12" t="s">
        <v>11</v>
      </c>
      <c r="L6" s="24" t="s">
        <v>349</v>
      </c>
      <c r="M6" s="12" t="s">
        <v>12</v>
      </c>
      <c r="N6" s="12" t="s">
        <v>13</v>
      </c>
      <c r="O6" s="12" t="s">
        <v>14</v>
      </c>
      <c r="P6" s="12" t="s">
        <v>348</v>
      </c>
      <c r="Q6" s="12" t="s">
        <v>15</v>
      </c>
      <c r="R6" s="12" t="s">
        <v>16</v>
      </c>
      <c r="S6" s="12" t="s">
        <v>17</v>
      </c>
      <c r="T6" s="12" t="s">
        <v>18</v>
      </c>
      <c r="U6" s="12" t="s">
        <v>19</v>
      </c>
      <c r="V6" s="12" t="s">
        <v>20</v>
      </c>
      <c r="W6" s="28" t="s">
        <v>21</v>
      </c>
      <c r="X6" s="48"/>
      <c r="Y6" s="44"/>
      <c r="Z6" s="42"/>
      <c r="AA6" s="42"/>
      <c r="AB6" s="42"/>
    </row>
    <row r="7" spans="1:28" ht="12.75" customHeight="1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27">
        <v>9</v>
      </c>
      <c r="J7" s="15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27">
        <v>24</v>
      </c>
      <c r="Y7" s="15">
        <v>25</v>
      </c>
      <c r="Z7" s="25"/>
      <c r="AA7" s="25"/>
      <c r="AB7" s="25">
        <v>26</v>
      </c>
    </row>
    <row r="8" spans="1:28" ht="11.25">
      <c r="A8" s="7" t="s">
        <v>23</v>
      </c>
      <c r="B8" s="8" t="s">
        <v>24</v>
      </c>
      <c r="C8" s="9" t="s">
        <v>25</v>
      </c>
      <c r="D8" s="16">
        <v>1136.1</v>
      </c>
      <c r="E8" s="16" t="s">
        <v>26</v>
      </c>
      <c r="F8" s="16">
        <v>-4010.89</v>
      </c>
      <c r="G8" s="16">
        <v>210783.42</v>
      </c>
      <c r="H8" s="16" t="s">
        <v>26</v>
      </c>
      <c r="I8" s="17">
        <v>210783.42</v>
      </c>
      <c r="J8" s="16">
        <v>15098.76</v>
      </c>
      <c r="K8" s="16">
        <v>3681</v>
      </c>
      <c r="L8" s="16">
        <v>500</v>
      </c>
      <c r="M8" s="16">
        <v>13948.56</v>
      </c>
      <c r="N8" s="16">
        <v>10429.38</v>
      </c>
      <c r="O8" s="16">
        <v>16530.24</v>
      </c>
      <c r="P8" s="16">
        <v>50170.14</v>
      </c>
      <c r="Q8" s="16">
        <v>6782.55</v>
      </c>
      <c r="R8" s="16">
        <v>23858.13</v>
      </c>
      <c r="S8" s="16">
        <v>26618.82</v>
      </c>
      <c r="T8" s="16">
        <v>32125.92</v>
      </c>
      <c r="U8" s="16">
        <v>272.64</v>
      </c>
      <c r="V8" s="16">
        <v>4445.33</v>
      </c>
      <c r="W8" s="16">
        <v>7225.59</v>
      </c>
      <c r="X8" s="18">
        <v>211687.06</v>
      </c>
      <c r="Y8" s="19">
        <v>-4914.53</v>
      </c>
      <c r="Z8" s="19">
        <v>-33714.06</v>
      </c>
      <c r="AA8" s="19">
        <v>30039.62</v>
      </c>
      <c r="AB8" s="19">
        <f>Z8+AA8</f>
        <v>-3674.4399999999987</v>
      </c>
    </row>
    <row r="9" spans="1:28" ht="11.25">
      <c r="A9" s="7" t="s">
        <v>27</v>
      </c>
      <c r="B9" s="8" t="s">
        <v>28</v>
      </c>
      <c r="C9" s="9" t="s">
        <v>29</v>
      </c>
      <c r="D9" s="16">
        <v>5323.3</v>
      </c>
      <c r="E9" s="16" t="s">
        <v>26</v>
      </c>
      <c r="F9" s="16">
        <v>-95537.54</v>
      </c>
      <c r="G9" s="16">
        <v>944472.15</v>
      </c>
      <c r="H9" s="16" t="s">
        <v>26</v>
      </c>
      <c r="I9" s="17">
        <v>944472.15</v>
      </c>
      <c r="J9" s="16">
        <v>70746.66</v>
      </c>
      <c r="K9" s="16">
        <v>17247.51</v>
      </c>
      <c r="L9" s="16">
        <v>8869</v>
      </c>
      <c r="M9" s="16">
        <v>65357.16</v>
      </c>
      <c r="N9" s="16">
        <v>48867.9</v>
      </c>
      <c r="O9" s="16">
        <v>77454</v>
      </c>
      <c r="P9" s="16">
        <v>235076.94</v>
      </c>
      <c r="Q9" s="16">
        <v>31780.14</v>
      </c>
      <c r="R9" s="16">
        <v>111789.33</v>
      </c>
      <c r="S9" s="16">
        <v>124724.94</v>
      </c>
      <c r="T9" s="16">
        <v>133440.05</v>
      </c>
      <c r="U9" s="16">
        <v>1277.58</v>
      </c>
      <c r="V9" s="16">
        <v>19533.36</v>
      </c>
      <c r="W9" s="16">
        <v>33856.23</v>
      </c>
      <c r="X9" s="18">
        <v>980020.8</v>
      </c>
      <c r="Y9" s="19">
        <v>-131086.19</v>
      </c>
      <c r="Z9" s="19">
        <v>373674.11</v>
      </c>
      <c r="AA9" s="19">
        <v>140337.42</v>
      </c>
      <c r="AB9" s="19">
        <f>Z9+AA9</f>
        <v>514011.53</v>
      </c>
    </row>
    <row r="10" spans="1:28" ht="11.25">
      <c r="A10" s="7" t="s">
        <v>30</v>
      </c>
      <c r="B10" s="8" t="s">
        <v>31</v>
      </c>
      <c r="C10" s="9" t="s">
        <v>32</v>
      </c>
      <c r="D10" s="16">
        <v>524.5</v>
      </c>
      <c r="E10" s="16" t="s">
        <v>26</v>
      </c>
      <c r="F10" s="16" t="s">
        <v>26</v>
      </c>
      <c r="G10" s="16">
        <v>29204.93</v>
      </c>
      <c r="H10" s="16" t="s">
        <v>26</v>
      </c>
      <c r="I10" s="17">
        <v>29204.93</v>
      </c>
      <c r="J10" s="16">
        <v>3918.03</v>
      </c>
      <c r="K10" s="16">
        <v>597.93</v>
      </c>
      <c r="L10" s="16">
        <v>30</v>
      </c>
      <c r="M10" s="16">
        <v>1681.41</v>
      </c>
      <c r="N10" s="16">
        <v>1085.73</v>
      </c>
      <c r="O10" s="16">
        <v>2942.46</v>
      </c>
      <c r="P10" s="16">
        <v>15514.74</v>
      </c>
      <c r="Q10" s="16">
        <v>1085.73</v>
      </c>
      <c r="R10" s="16" t="s">
        <v>26</v>
      </c>
      <c r="S10" s="16">
        <v>7489.89</v>
      </c>
      <c r="T10" s="16">
        <v>3889.65</v>
      </c>
      <c r="U10" s="16" t="s">
        <v>26</v>
      </c>
      <c r="V10" s="16">
        <v>805.86</v>
      </c>
      <c r="W10" s="16">
        <v>1164.39</v>
      </c>
      <c r="X10" s="18">
        <v>40205.82</v>
      </c>
      <c r="Y10" s="19">
        <v>-11000.89</v>
      </c>
      <c r="Z10" s="19">
        <v>6493.74</v>
      </c>
      <c r="AA10" s="19">
        <v>32195.99</v>
      </c>
      <c r="AB10" s="19">
        <f aca="true" t="shared" si="0" ref="AB10:AB73">Z10+AA10</f>
        <v>38689.73</v>
      </c>
    </row>
    <row r="11" spans="1:28" ht="11.25">
      <c r="A11" s="7" t="s">
        <v>33</v>
      </c>
      <c r="B11" s="8" t="s">
        <v>34</v>
      </c>
      <c r="C11" s="9" t="s">
        <v>35</v>
      </c>
      <c r="D11" s="16">
        <v>742.4</v>
      </c>
      <c r="E11" s="16" t="s">
        <v>26</v>
      </c>
      <c r="F11" s="16">
        <v>-19772.13</v>
      </c>
      <c r="G11" s="16">
        <v>115529.59</v>
      </c>
      <c r="H11" s="16" t="s">
        <v>26</v>
      </c>
      <c r="I11" s="17">
        <v>115529.59</v>
      </c>
      <c r="J11" s="16">
        <v>9866.52</v>
      </c>
      <c r="K11" s="16">
        <v>2405.37</v>
      </c>
      <c r="L11" s="16">
        <v>170</v>
      </c>
      <c r="M11" s="16">
        <v>6923.85</v>
      </c>
      <c r="N11" s="16">
        <v>6815.22</v>
      </c>
      <c r="O11" s="16">
        <v>10801.92</v>
      </c>
      <c r="P11" s="16">
        <v>32784.36</v>
      </c>
      <c r="Q11" s="16">
        <v>4432.14</v>
      </c>
      <c r="R11" s="16" t="s">
        <v>26</v>
      </c>
      <c r="S11" s="16">
        <v>17394.45</v>
      </c>
      <c r="T11" s="16">
        <v>17273.99</v>
      </c>
      <c r="U11" s="16">
        <v>178.2</v>
      </c>
      <c r="V11" s="16">
        <v>2452.78</v>
      </c>
      <c r="W11" s="16">
        <v>4721.67</v>
      </c>
      <c r="X11" s="18">
        <v>116220.47</v>
      </c>
      <c r="Y11" s="19">
        <v>-20463.01</v>
      </c>
      <c r="Z11" s="19">
        <v>52379.98</v>
      </c>
      <c r="AA11" s="19"/>
      <c r="AB11" s="19">
        <f t="shared" si="0"/>
        <v>52379.98</v>
      </c>
    </row>
    <row r="12" spans="1:28" ht="11.25">
      <c r="A12" s="7" t="s">
        <v>36</v>
      </c>
      <c r="B12" s="8" t="s">
        <v>37</v>
      </c>
      <c r="C12" s="9" t="s">
        <v>38</v>
      </c>
      <c r="D12" s="16">
        <v>291.8</v>
      </c>
      <c r="E12" s="16" t="s">
        <v>26</v>
      </c>
      <c r="F12" s="16" t="s">
        <v>26</v>
      </c>
      <c r="G12" s="16">
        <v>15486.86</v>
      </c>
      <c r="H12" s="16" t="s">
        <v>26</v>
      </c>
      <c r="I12" s="17">
        <v>15486.86</v>
      </c>
      <c r="J12" s="16">
        <v>2179.74</v>
      </c>
      <c r="K12" s="16">
        <v>332.64</v>
      </c>
      <c r="L12" s="16" t="s">
        <v>26</v>
      </c>
      <c r="M12" s="16">
        <v>935.46</v>
      </c>
      <c r="N12" s="16">
        <v>604.02</v>
      </c>
      <c r="O12" s="16">
        <v>1759.56</v>
      </c>
      <c r="P12" s="16">
        <v>8631.42</v>
      </c>
      <c r="Q12" s="16">
        <v>604.02</v>
      </c>
      <c r="R12" s="16" t="s">
        <v>26</v>
      </c>
      <c r="S12" s="16">
        <v>3361.56</v>
      </c>
      <c r="T12" s="16">
        <v>1680.55</v>
      </c>
      <c r="U12" s="16" t="s">
        <v>26</v>
      </c>
      <c r="V12" s="16">
        <v>456.81</v>
      </c>
      <c r="W12" s="16">
        <v>656.55</v>
      </c>
      <c r="X12" s="18">
        <v>21202.33</v>
      </c>
      <c r="Y12" s="19">
        <v>-5715.47</v>
      </c>
      <c r="Z12" s="19">
        <v>8631.42</v>
      </c>
      <c r="AA12" s="19"/>
      <c r="AB12" s="19">
        <f t="shared" si="0"/>
        <v>8631.42</v>
      </c>
    </row>
    <row r="13" spans="1:28" ht="11.25">
      <c r="A13" s="7" t="s">
        <v>39</v>
      </c>
      <c r="B13" s="8" t="s">
        <v>40</v>
      </c>
      <c r="C13" s="9" t="s">
        <v>41</v>
      </c>
      <c r="D13" s="16">
        <v>1018.9</v>
      </c>
      <c r="E13" s="16">
        <v>524.6</v>
      </c>
      <c r="F13" s="16">
        <v>-12345.95</v>
      </c>
      <c r="G13" s="16">
        <v>164504.7</v>
      </c>
      <c r="H13" s="16">
        <v>10046.1</v>
      </c>
      <c r="I13" s="17">
        <v>174550.8</v>
      </c>
      <c r="J13" s="16">
        <v>13541.22</v>
      </c>
      <c r="K13" s="16">
        <v>3301.26</v>
      </c>
      <c r="L13" s="16">
        <v>700.8</v>
      </c>
      <c r="M13" s="16">
        <v>12509.7</v>
      </c>
      <c r="N13" s="16">
        <v>9353.52</v>
      </c>
      <c r="O13" s="16">
        <v>14825.01</v>
      </c>
      <c r="P13" s="16">
        <v>55040.76</v>
      </c>
      <c r="Q13" s="16">
        <v>6082.86</v>
      </c>
      <c r="R13" s="16">
        <v>21396.93</v>
      </c>
      <c r="S13" s="16">
        <v>23872.83</v>
      </c>
      <c r="T13" s="16">
        <v>28614.36</v>
      </c>
      <c r="U13" s="16">
        <v>244.56</v>
      </c>
      <c r="V13" s="16">
        <v>3722.09</v>
      </c>
      <c r="W13" s="16">
        <v>6480.21</v>
      </c>
      <c r="X13" s="18">
        <v>199686.11</v>
      </c>
      <c r="Y13" s="19">
        <v>-37481.26</v>
      </c>
      <c r="Z13" s="19">
        <v>67023.5</v>
      </c>
      <c r="AA13" s="19">
        <v>-35842.11</v>
      </c>
      <c r="AB13" s="19">
        <f t="shared" si="0"/>
        <v>31181.39</v>
      </c>
    </row>
    <row r="14" spans="1:28" ht="11.25">
      <c r="A14" s="7" t="s">
        <v>42</v>
      </c>
      <c r="B14" s="8" t="s">
        <v>43</v>
      </c>
      <c r="C14" s="9" t="s">
        <v>44</v>
      </c>
      <c r="D14" s="16">
        <v>944.8</v>
      </c>
      <c r="E14" s="16" t="s">
        <v>26</v>
      </c>
      <c r="F14" s="16">
        <v>-36743.17</v>
      </c>
      <c r="G14" s="16">
        <v>149728.51</v>
      </c>
      <c r="H14" s="16" t="s">
        <v>26</v>
      </c>
      <c r="I14" s="17">
        <v>149728.51</v>
      </c>
      <c r="J14" s="16">
        <v>12556.38</v>
      </c>
      <c r="K14" s="16">
        <v>3061.14</v>
      </c>
      <c r="L14" s="16">
        <v>2155.8</v>
      </c>
      <c r="M14" s="16">
        <v>11599.83</v>
      </c>
      <c r="N14" s="16">
        <v>8673.24</v>
      </c>
      <c r="O14" s="16">
        <v>13746.84</v>
      </c>
      <c r="P14" s="16">
        <v>41722.32</v>
      </c>
      <c r="Q14" s="16">
        <v>5640.45</v>
      </c>
      <c r="R14" s="16">
        <v>19840.8</v>
      </c>
      <c r="S14" s="16">
        <v>22136.7</v>
      </c>
      <c r="T14" s="16">
        <v>25168.8</v>
      </c>
      <c r="U14" s="16">
        <v>226.74</v>
      </c>
      <c r="V14" s="16">
        <v>3398.07</v>
      </c>
      <c r="W14" s="16">
        <v>6008.97</v>
      </c>
      <c r="X14" s="18">
        <v>175936.08</v>
      </c>
      <c r="Y14" s="19">
        <v>-62950.74</v>
      </c>
      <c r="Z14" s="19">
        <v>-36012.64</v>
      </c>
      <c r="AA14" s="19">
        <v>18968.27</v>
      </c>
      <c r="AB14" s="19">
        <f t="shared" si="0"/>
        <v>-17044.37</v>
      </c>
    </row>
    <row r="15" spans="1:28" ht="11.25">
      <c r="A15" s="7" t="s">
        <v>45</v>
      </c>
      <c r="B15" s="8" t="s">
        <v>46</v>
      </c>
      <c r="C15" s="9" t="s">
        <v>47</v>
      </c>
      <c r="D15" s="16">
        <v>1285</v>
      </c>
      <c r="E15" s="16" t="s">
        <v>26</v>
      </c>
      <c r="F15" s="16">
        <v>-19605.58</v>
      </c>
      <c r="G15" s="16">
        <v>234073.47</v>
      </c>
      <c r="H15" s="16" t="s">
        <v>26</v>
      </c>
      <c r="I15" s="17">
        <v>234073.47</v>
      </c>
      <c r="J15" s="16">
        <v>17077.65</v>
      </c>
      <c r="K15" s="16">
        <v>4163.4</v>
      </c>
      <c r="L15" s="16">
        <v>746</v>
      </c>
      <c r="M15" s="16">
        <v>15776.73</v>
      </c>
      <c r="N15" s="16">
        <v>11796.3</v>
      </c>
      <c r="O15" s="16">
        <v>18696.75</v>
      </c>
      <c r="P15" s="16">
        <v>56745.6</v>
      </c>
      <c r="Q15" s="16">
        <v>7671.45</v>
      </c>
      <c r="R15" s="16">
        <v>26985</v>
      </c>
      <c r="S15" s="16">
        <v>30107.55</v>
      </c>
      <c r="T15" s="16">
        <v>35900.65</v>
      </c>
      <c r="U15" s="16">
        <v>308.4</v>
      </c>
      <c r="V15" s="16">
        <v>4915.02</v>
      </c>
      <c r="W15" s="16">
        <v>8172.6</v>
      </c>
      <c r="X15" s="18">
        <v>239063.1</v>
      </c>
      <c r="Y15" s="19">
        <v>-24595.21</v>
      </c>
      <c r="Z15" s="19">
        <v>40851.5</v>
      </c>
      <c r="AA15" s="19">
        <v>-48255.37</v>
      </c>
      <c r="AB15" s="19">
        <f t="shared" si="0"/>
        <v>-7403.870000000003</v>
      </c>
    </row>
    <row r="16" spans="1:28" ht="11.25">
      <c r="A16" s="7" t="s">
        <v>48</v>
      </c>
      <c r="B16" s="8" t="s">
        <v>49</v>
      </c>
      <c r="C16" s="9" t="s">
        <v>50</v>
      </c>
      <c r="D16" s="16">
        <v>1301.1</v>
      </c>
      <c r="E16" s="16" t="s">
        <v>26</v>
      </c>
      <c r="F16" s="16">
        <v>-21773.49</v>
      </c>
      <c r="G16" s="16">
        <v>226514.93</v>
      </c>
      <c r="H16" s="16" t="s">
        <v>26</v>
      </c>
      <c r="I16" s="17">
        <v>226514.93</v>
      </c>
      <c r="J16" s="16">
        <v>17291.61</v>
      </c>
      <c r="K16" s="16">
        <v>4215.6</v>
      </c>
      <c r="L16" s="16">
        <v>351.2</v>
      </c>
      <c r="M16" s="16">
        <v>15974.37</v>
      </c>
      <c r="N16" s="16">
        <v>11944.08</v>
      </c>
      <c r="O16" s="16">
        <v>18930.99</v>
      </c>
      <c r="P16" s="16">
        <v>57456.54</v>
      </c>
      <c r="Q16" s="16">
        <v>7767.6</v>
      </c>
      <c r="R16" s="16">
        <v>27323.13</v>
      </c>
      <c r="S16" s="16">
        <v>30484.77</v>
      </c>
      <c r="T16" s="16">
        <v>36904.12</v>
      </c>
      <c r="U16" s="16">
        <v>312.24</v>
      </c>
      <c r="V16" s="16">
        <v>4999.81</v>
      </c>
      <c r="W16" s="16">
        <v>8274.99</v>
      </c>
      <c r="X16" s="18">
        <v>242231.05</v>
      </c>
      <c r="Y16" s="19">
        <v>-37489.61</v>
      </c>
      <c r="Z16" s="19">
        <v>-50763.46</v>
      </c>
      <c r="AA16" s="19">
        <v>34989.34</v>
      </c>
      <c r="AB16" s="19">
        <f t="shared" si="0"/>
        <v>-15774.120000000003</v>
      </c>
    </row>
    <row r="17" spans="1:28" ht="11.25">
      <c r="A17" s="7" t="s">
        <v>51</v>
      </c>
      <c r="B17" s="8" t="s">
        <v>52</v>
      </c>
      <c r="C17" s="9" t="s">
        <v>53</v>
      </c>
      <c r="D17" s="16">
        <v>2546.1</v>
      </c>
      <c r="E17" s="16">
        <v>518.6</v>
      </c>
      <c r="F17" s="16">
        <v>-39084.31</v>
      </c>
      <c r="G17" s="16">
        <v>432585.73</v>
      </c>
      <c r="H17" s="16">
        <v>27568.8</v>
      </c>
      <c r="I17" s="17">
        <v>460154.53</v>
      </c>
      <c r="J17" s="16">
        <v>33837.66</v>
      </c>
      <c r="K17" s="16">
        <v>8249.4</v>
      </c>
      <c r="L17" s="16">
        <v>3979.9</v>
      </c>
      <c r="M17" s="16">
        <v>31259.88</v>
      </c>
      <c r="N17" s="16">
        <v>23373.18</v>
      </c>
      <c r="O17" s="16">
        <v>37045.74</v>
      </c>
      <c r="P17" s="16">
        <v>140004.54</v>
      </c>
      <c r="Q17" s="16">
        <v>15200.25</v>
      </c>
      <c r="R17" s="16">
        <v>53468.13</v>
      </c>
      <c r="S17" s="16">
        <v>59655.12</v>
      </c>
      <c r="T17" s="16">
        <v>71478.86</v>
      </c>
      <c r="U17" s="16">
        <v>611.04</v>
      </c>
      <c r="V17" s="16">
        <v>9065.53</v>
      </c>
      <c r="W17" s="16">
        <v>16193.19</v>
      </c>
      <c r="X17" s="18">
        <v>503422.42</v>
      </c>
      <c r="Y17" s="19">
        <v>-82352.2</v>
      </c>
      <c r="Z17" s="19">
        <v>74090.98</v>
      </c>
      <c r="AA17" s="19">
        <v>36740.59</v>
      </c>
      <c r="AB17" s="19">
        <f t="shared" si="0"/>
        <v>110831.56999999999</v>
      </c>
    </row>
    <row r="18" spans="1:28" ht="11.25">
      <c r="A18" s="7" t="s">
        <v>54</v>
      </c>
      <c r="B18" s="8" t="s">
        <v>55</v>
      </c>
      <c r="C18" s="9" t="s">
        <v>56</v>
      </c>
      <c r="D18" s="16">
        <v>1121.3</v>
      </c>
      <c r="E18" s="16" t="s">
        <v>26</v>
      </c>
      <c r="F18" s="16">
        <v>-2727.74</v>
      </c>
      <c r="G18" s="16">
        <v>198274.34</v>
      </c>
      <c r="H18" s="16" t="s">
        <v>26</v>
      </c>
      <c r="I18" s="17">
        <v>198274.34</v>
      </c>
      <c r="J18" s="16">
        <v>14902.08</v>
      </c>
      <c r="K18" s="16">
        <v>3633.03</v>
      </c>
      <c r="L18" s="16">
        <v>1165.9</v>
      </c>
      <c r="M18" s="16">
        <v>13766.85</v>
      </c>
      <c r="N18" s="16">
        <v>10293.54</v>
      </c>
      <c r="O18" s="16">
        <v>16314.9</v>
      </c>
      <c r="P18" s="16">
        <v>49516.62</v>
      </c>
      <c r="Q18" s="16">
        <v>6694.2</v>
      </c>
      <c r="R18" s="16">
        <v>23547.33</v>
      </c>
      <c r="S18" s="16">
        <v>26272.08</v>
      </c>
      <c r="T18" s="16">
        <v>31172.73</v>
      </c>
      <c r="U18" s="16">
        <v>269.1</v>
      </c>
      <c r="V18" s="16">
        <v>3988.47</v>
      </c>
      <c r="W18" s="16">
        <v>7131.51</v>
      </c>
      <c r="X18" s="18">
        <v>208668.34</v>
      </c>
      <c r="Y18" s="19">
        <v>-13121.74</v>
      </c>
      <c r="Z18" s="19">
        <v>3565.78</v>
      </c>
      <c r="AA18" s="19">
        <v>-57922.69</v>
      </c>
      <c r="AB18" s="19">
        <f t="shared" si="0"/>
        <v>-54356.91</v>
      </c>
    </row>
    <row r="19" spans="1:28" ht="11.25">
      <c r="A19" s="7" t="s">
        <v>57</v>
      </c>
      <c r="B19" s="8" t="s">
        <v>58</v>
      </c>
      <c r="C19" s="9" t="s">
        <v>59</v>
      </c>
      <c r="D19" s="16">
        <v>951.8</v>
      </c>
      <c r="E19" s="16">
        <v>314.1</v>
      </c>
      <c r="F19" s="16">
        <v>-20740.11</v>
      </c>
      <c r="G19" s="16">
        <v>166029.44</v>
      </c>
      <c r="H19" s="16">
        <v>16697.52</v>
      </c>
      <c r="I19" s="17">
        <v>182726.96</v>
      </c>
      <c r="J19" s="16">
        <v>12649.41</v>
      </c>
      <c r="K19" s="16">
        <v>3083.82</v>
      </c>
      <c r="L19" s="16">
        <v>757</v>
      </c>
      <c r="M19" s="16">
        <v>11685.78</v>
      </c>
      <c r="N19" s="16">
        <v>8737.5</v>
      </c>
      <c r="O19" s="16">
        <v>13848.69</v>
      </c>
      <c r="P19" s="16">
        <v>58728.96</v>
      </c>
      <c r="Q19" s="16">
        <v>5682.24</v>
      </c>
      <c r="R19" s="16">
        <v>19987.8</v>
      </c>
      <c r="S19" s="16">
        <v>22300.71</v>
      </c>
      <c r="T19" s="16">
        <v>24034.11</v>
      </c>
      <c r="U19" s="16">
        <v>228.42</v>
      </c>
      <c r="V19" s="16">
        <v>3510.48</v>
      </c>
      <c r="W19" s="16">
        <v>6053.49</v>
      </c>
      <c r="X19" s="18">
        <v>191288.41</v>
      </c>
      <c r="Y19" s="19">
        <v>-29301.56</v>
      </c>
      <c r="Z19" s="19">
        <v>-46164.87</v>
      </c>
      <c r="AA19" s="19">
        <v>6064</v>
      </c>
      <c r="AB19" s="19">
        <f t="shared" si="0"/>
        <v>-40100.87</v>
      </c>
    </row>
    <row r="20" spans="1:28" ht="11.25">
      <c r="A20" s="7" t="s">
        <v>60</v>
      </c>
      <c r="B20" s="8" t="s">
        <v>61</v>
      </c>
      <c r="C20" s="9" t="s">
        <v>62</v>
      </c>
      <c r="D20" s="16">
        <v>1059</v>
      </c>
      <c r="E20" s="16">
        <v>67.9</v>
      </c>
      <c r="F20" s="16">
        <v>-4872.04</v>
      </c>
      <c r="G20" s="16">
        <v>167572.85</v>
      </c>
      <c r="H20" s="16">
        <v>3609.6</v>
      </c>
      <c r="I20" s="17">
        <v>171182.45</v>
      </c>
      <c r="J20" s="16">
        <v>14074.11</v>
      </c>
      <c r="K20" s="16">
        <v>3431.16</v>
      </c>
      <c r="L20" s="16">
        <v>784.2</v>
      </c>
      <c r="M20" s="16">
        <v>9876.63</v>
      </c>
      <c r="N20" s="16">
        <v>9721.62</v>
      </c>
      <c r="O20" s="16">
        <v>15408.45</v>
      </c>
      <c r="P20" s="16">
        <v>50375.04</v>
      </c>
      <c r="Q20" s="16">
        <v>6322.23</v>
      </c>
      <c r="R20" s="16" t="s">
        <v>26</v>
      </c>
      <c r="S20" s="16">
        <v>24812.37</v>
      </c>
      <c r="T20" s="16">
        <v>23250.08</v>
      </c>
      <c r="U20" s="16">
        <v>254.16</v>
      </c>
      <c r="V20" s="16">
        <v>3494.01</v>
      </c>
      <c r="W20" s="16">
        <v>6735.24</v>
      </c>
      <c r="X20" s="18">
        <v>168539.3</v>
      </c>
      <c r="Y20" s="19">
        <v>-2228.89</v>
      </c>
      <c r="Z20" s="19">
        <v>-44729.52</v>
      </c>
      <c r="AA20" s="19">
        <v>26916.24</v>
      </c>
      <c r="AB20" s="19">
        <f t="shared" si="0"/>
        <v>-17813.279999999995</v>
      </c>
    </row>
    <row r="21" spans="1:28" ht="11.25">
      <c r="A21" s="7" t="s">
        <v>63</v>
      </c>
      <c r="B21" s="8" t="s">
        <v>64</v>
      </c>
      <c r="C21" s="9" t="s">
        <v>65</v>
      </c>
      <c r="D21" s="16">
        <v>2025</v>
      </c>
      <c r="E21" s="16" t="s">
        <v>26</v>
      </c>
      <c r="F21" s="16">
        <v>-17014.93</v>
      </c>
      <c r="G21" s="16">
        <v>344588.79</v>
      </c>
      <c r="H21" s="16" t="s">
        <v>26</v>
      </c>
      <c r="I21" s="17">
        <v>344588.79</v>
      </c>
      <c r="J21" s="16">
        <v>26912.25</v>
      </c>
      <c r="K21" s="16">
        <v>6561</v>
      </c>
      <c r="L21" s="16">
        <v>528</v>
      </c>
      <c r="M21" s="16">
        <v>24862.2</v>
      </c>
      <c r="N21" s="16">
        <v>18589.5</v>
      </c>
      <c r="O21" s="16">
        <v>29463.75</v>
      </c>
      <c r="P21" s="16">
        <v>89424</v>
      </c>
      <c r="Q21" s="16">
        <v>12089.25</v>
      </c>
      <c r="R21" s="16">
        <v>42525</v>
      </c>
      <c r="S21" s="16">
        <v>47445.75</v>
      </c>
      <c r="T21" s="16">
        <v>58156.48</v>
      </c>
      <c r="U21" s="16">
        <v>486</v>
      </c>
      <c r="V21" s="16">
        <v>7402.29</v>
      </c>
      <c r="W21" s="16">
        <v>12879</v>
      </c>
      <c r="X21" s="18">
        <v>377324.47</v>
      </c>
      <c r="Y21" s="19">
        <v>-49750.61</v>
      </c>
      <c r="Z21" s="19">
        <v>138122.8</v>
      </c>
      <c r="AA21" s="19">
        <v>35062.4</v>
      </c>
      <c r="AB21" s="19">
        <f t="shared" si="0"/>
        <v>173185.19999999998</v>
      </c>
    </row>
    <row r="22" spans="1:28" ht="11.25">
      <c r="A22" s="7" t="s">
        <v>66</v>
      </c>
      <c r="B22" s="8" t="s">
        <v>67</v>
      </c>
      <c r="C22" s="9" t="s">
        <v>68</v>
      </c>
      <c r="D22" s="16">
        <v>3283.4</v>
      </c>
      <c r="E22" s="16" t="s">
        <v>26</v>
      </c>
      <c r="F22" s="16">
        <v>-59805.28</v>
      </c>
      <c r="G22" s="16">
        <v>584970.78</v>
      </c>
      <c r="H22" s="16" t="s">
        <v>26</v>
      </c>
      <c r="I22" s="17">
        <v>584970.78</v>
      </c>
      <c r="J22" s="16">
        <v>43636.41</v>
      </c>
      <c r="K22" s="16">
        <v>10638.21</v>
      </c>
      <c r="L22" s="16">
        <v>3423</v>
      </c>
      <c r="M22" s="16">
        <v>40312.08</v>
      </c>
      <c r="N22" s="16">
        <v>30141.6</v>
      </c>
      <c r="O22" s="16">
        <v>47773.47</v>
      </c>
      <c r="P22" s="16">
        <v>144994.92</v>
      </c>
      <c r="Q22" s="16">
        <v>19601.91</v>
      </c>
      <c r="R22" s="16">
        <v>68951.4</v>
      </c>
      <c r="S22" s="16">
        <v>76930.08</v>
      </c>
      <c r="T22" s="16">
        <v>84976.36</v>
      </c>
      <c r="U22" s="16">
        <v>788.04</v>
      </c>
      <c r="V22" s="16">
        <v>12119.14</v>
      </c>
      <c r="W22" s="16">
        <v>20882.43</v>
      </c>
      <c r="X22" s="18">
        <v>605169.05</v>
      </c>
      <c r="Y22" s="19">
        <v>-80003.55</v>
      </c>
      <c r="Z22" s="19">
        <v>41126.06</v>
      </c>
      <c r="AA22" s="19">
        <v>-33120.56</v>
      </c>
      <c r="AB22" s="19">
        <f t="shared" si="0"/>
        <v>8005.5</v>
      </c>
    </row>
    <row r="23" spans="1:28" ht="11.25">
      <c r="A23" s="7" t="s">
        <v>69</v>
      </c>
      <c r="B23" s="8" t="s">
        <v>70</v>
      </c>
      <c r="C23" s="9" t="s">
        <v>71</v>
      </c>
      <c r="D23" s="16">
        <v>2015.5</v>
      </c>
      <c r="E23" s="16" t="s">
        <v>26</v>
      </c>
      <c r="F23" s="16">
        <v>-17863.05</v>
      </c>
      <c r="G23" s="16">
        <v>367089.32</v>
      </c>
      <c r="H23" s="16" t="s">
        <v>26</v>
      </c>
      <c r="I23" s="17">
        <v>367089.32</v>
      </c>
      <c r="J23" s="16">
        <v>26786.01</v>
      </c>
      <c r="K23" s="16">
        <v>6530.25</v>
      </c>
      <c r="L23" s="16">
        <v>1218.15</v>
      </c>
      <c r="M23" s="16">
        <v>24745.47</v>
      </c>
      <c r="N23" s="16">
        <v>18502.35</v>
      </c>
      <c r="O23" s="16">
        <v>29325.54</v>
      </c>
      <c r="P23" s="16">
        <v>89004.54</v>
      </c>
      <c r="Q23" s="16">
        <v>12032.58</v>
      </c>
      <c r="R23" s="16">
        <v>42325.56</v>
      </c>
      <c r="S23" s="16">
        <v>47223.18</v>
      </c>
      <c r="T23" s="16">
        <v>56992.7</v>
      </c>
      <c r="U23" s="16">
        <v>483.72</v>
      </c>
      <c r="V23" s="16">
        <v>7736.37</v>
      </c>
      <c r="W23" s="16">
        <v>12818.58</v>
      </c>
      <c r="X23" s="18">
        <v>375725</v>
      </c>
      <c r="Y23" s="19">
        <v>-26498.73</v>
      </c>
      <c r="Z23" s="19">
        <v>118624.18</v>
      </c>
      <c r="AA23" s="19">
        <v>-98959.97</v>
      </c>
      <c r="AB23" s="19">
        <f t="shared" si="0"/>
        <v>19664.209999999992</v>
      </c>
    </row>
    <row r="24" spans="1:28" ht="11.25">
      <c r="A24" s="7" t="s">
        <v>72</v>
      </c>
      <c r="B24" s="8" t="s">
        <v>73</v>
      </c>
      <c r="C24" s="9" t="s">
        <v>74</v>
      </c>
      <c r="D24" s="16">
        <v>3349</v>
      </c>
      <c r="E24" s="16">
        <v>110.2</v>
      </c>
      <c r="F24" s="16">
        <v>-67677.78</v>
      </c>
      <c r="G24" s="16">
        <v>583874.27</v>
      </c>
      <c r="H24" s="16">
        <v>5858.28</v>
      </c>
      <c r="I24" s="17">
        <v>589732.55</v>
      </c>
      <c r="J24" s="16">
        <v>44508.21</v>
      </c>
      <c r="K24" s="16">
        <v>10850.76</v>
      </c>
      <c r="L24" s="16">
        <v>1140.5</v>
      </c>
      <c r="M24" s="16">
        <v>41117.55</v>
      </c>
      <c r="N24" s="16">
        <v>30743.82</v>
      </c>
      <c r="O24" s="16">
        <v>48727.95</v>
      </c>
      <c r="P24" s="16">
        <v>153750.12</v>
      </c>
      <c r="Q24" s="16">
        <v>19993.53</v>
      </c>
      <c r="R24" s="16">
        <v>70329</v>
      </c>
      <c r="S24" s="16">
        <v>78467.07</v>
      </c>
      <c r="T24" s="16">
        <v>60435.06</v>
      </c>
      <c r="U24" s="16">
        <v>803.76</v>
      </c>
      <c r="V24" s="16">
        <v>12174.37</v>
      </c>
      <c r="W24" s="16">
        <v>21299.64</v>
      </c>
      <c r="X24" s="18">
        <v>594341.34</v>
      </c>
      <c r="Y24" s="19">
        <v>-72286.57</v>
      </c>
      <c r="Z24" s="19">
        <v>695.91</v>
      </c>
      <c r="AA24" s="19">
        <v>83066.37</v>
      </c>
      <c r="AB24" s="19">
        <f t="shared" si="0"/>
        <v>83762.28</v>
      </c>
    </row>
    <row r="25" spans="1:28" ht="11.25">
      <c r="A25" s="7" t="s">
        <v>75</v>
      </c>
      <c r="B25" s="8" t="s">
        <v>76</v>
      </c>
      <c r="C25" s="9" t="s">
        <v>77</v>
      </c>
      <c r="D25" s="16">
        <v>1111.6</v>
      </c>
      <c r="E25" s="16">
        <v>163.7</v>
      </c>
      <c r="F25" s="16">
        <v>-35439.66</v>
      </c>
      <c r="G25" s="16">
        <v>208323.29</v>
      </c>
      <c r="H25" s="16">
        <v>8702.28</v>
      </c>
      <c r="I25" s="17">
        <v>217025.57</v>
      </c>
      <c r="J25" s="16">
        <v>14773.14</v>
      </c>
      <c r="K25" s="16">
        <v>3601.59</v>
      </c>
      <c r="L25" s="16">
        <v>1285.5</v>
      </c>
      <c r="M25" s="16">
        <v>13647.69</v>
      </c>
      <c r="N25" s="16">
        <v>10204.5</v>
      </c>
      <c r="O25" s="16">
        <v>16173.78</v>
      </c>
      <c r="P25" s="16">
        <v>57790.56</v>
      </c>
      <c r="Q25" s="16">
        <v>6636.24</v>
      </c>
      <c r="R25" s="16">
        <v>23343.6</v>
      </c>
      <c r="S25" s="16">
        <v>26044.77</v>
      </c>
      <c r="T25" s="16">
        <v>30391</v>
      </c>
      <c r="U25" s="16">
        <v>266.76</v>
      </c>
      <c r="V25" s="16">
        <v>4501.16</v>
      </c>
      <c r="W25" s="16">
        <v>7069.77</v>
      </c>
      <c r="X25" s="18">
        <v>215730.06</v>
      </c>
      <c r="Y25" s="19">
        <v>-34144.15</v>
      </c>
      <c r="Z25" s="19">
        <v>-21507.24</v>
      </c>
      <c r="AA25" s="19">
        <v>-49712.25</v>
      </c>
      <c r="AB25" s="19">
        <f t="shared" si="0"/>
        <v>-71219.49</v>
      </c>
    </row>
    <row r="26" spans="1:28" ht="11.25">
      <c r="A26" s="7" t="s">
        <v>78</v>
      </c>
      <c r="B26" s="8" t="s">
        <v>79</v>
      </c>
      <c r="C26" s="9" t="s">
        <v>80</v>
      </c>
      <c r="D26" s="16">
        <v>2518.3</v>
      </c>
      <c r="E26" s="16">
        <v>751.9</v>
      </c>
      <c r="F26" s="16">
        <v>-82715.79</v>
      </c>
      <c r="G26" s="16">
        <v>466144.45</v>
      </c>
      <c r="H26" s="16">
        <v>39971.04</v>
      </c>
      <c r="I26" s="17">
        <v>506115.49</v>
      </c>
      <c r="J26" s="16">
        <v>33468.21</v>
      </c>
      <c r="K26" s="16">
        <v>8159.31</v>
      </c>
      <c r="L26" s="16">
        <v>6176.15</v>
      </c>
      <c r="M26" s="16">
        <v>30918.51</v>
      </c>
      <c r="N26" s="16">
        <v>23118</v>
      </c>
      <c r="O26" s="16">
        <v>36641.25</v>
      </c>
      <c r="P26" s="16">
        <v>151179.18</v>
      </c>
      <c r="Q26" s="16">
        <v>15034.29</v>
      </c>
      <c r="R26" s="16">
        <v>52884.33</v>
      </c>
      <c r="S26" s="16">
        <v>59003.79</v>
      </c>
      <c r="T26" s="16">
        <v>66749.91</v>
      </c>
      <c r="U26" s="16">
        <v>604.38</v>
      </c>
      <c r="V26" s="16">
        <v>9720.25</v>
      </c>
      <c r="W26" s="16">
        <v>16016.43</v>
      </c>
      <c r="X26" s="18">
        <v>509673.99</v>
      </c>
      <c r="Y26" s="19">
        <v>-86274.29</v>
      </c>
      <c r="Z26" s="19">
        <v>-149305.72</v>
      </c>
      <c r="AA26" s="19">
        <v>60489.24</v>
      </c>
      <c r="AB26" s="19">
        <f t="shared" si="0"/>
        <v>-88816.48000000001</v>
      </c>
    </row>
    <row r="27" spans="1:28" ht="11.25">
      <c r="A27" s="7" t="s">
        <v>81</v>
      </c>
      <c r="B27" s="8" t="s">
        <v>82</v>
      </c>
      <c r="C27" s="9" t="s">
        <v>83</v>
      </c>
      <c r="D27" s="16">
        <v>1271.1</v>
      </c>
      <c r="E27" s="16" t="s">
        <v>26</v>
      </c>
      <c r="F27" s="16">
        <v>-18663.08</v>
      </c>
      <c r="G27" s="16">
        <v>230612.21</v>
      </c>
      <c r="H27" s="16" t="s">
        <v>26</v>
      </c>
      <c r="I27" s="17">
        <v>230612.21</v>
      </c>
      <c r="J27" s="16">
        <v>16892.91</v>
      </c>
      <c r="K27" s="16">
        <v>4118.4</v>
      </c>
      <c r="L27" s="16">
        <v>491.6</v>
      </c>
      <c r="M27" s="16">
        <v>15606.12</v>
      </c>
      <c r="N27" s="16">
        <v>11668.68</v>
      </c>
      <c r="O27" s="16">
        <v>18494.49</v>
      </c>
      <c r="P27" s="16">
        <v>56131.74</v>
      </c>
      <c r="Q27" s="16">
        <v>7588.5</v>
      </c>
      <c r="R27" s="16">
        <v>26693.13</v>
      </c>
      <c r="S27" s="16">
        <v>29781.87</v>
      </c>
      <c r="T27" s="16">
        <v>36448.3</v>
      </c>
      <c r="U27" s="16">
        <v>305.04</v>
      </c>
      <c r="V27" s="16">
        <v>4857.79</v>
      </c>
      <c r="W27" s="16">
        <v>8084.19</v>
      </c>
      <c r="X27" s="18">
        <v>237162.76</v>
      </c>
      <c r="Y27" s="19">
        <v>-25213.63</v>
      </c>
      <c r="Z27" s="19">
        <v>86519.56</v>
      </c>
      <c r="AA27" s="19">
        <v>-82309.73</v>
      </c>
      <c r="AB27" s="19">
        <f t="shared" si="0"/>
        <v>4209.830000000002</v>
      </c>
    </row>
    <row r="28" spans="1:28" ht="11.25">
      <c r="A28" s="7" t="s">
        <v>84</v>
      </c>
      <c r="B28" s="8" t="s">
        <v>85</v>
      </c>
      <c r="C28" s="9" t="s">
        <v>86</v>
      </c>
      <c r="D28" s="16">
        <v>1622</v>
      </c>
      <c r="E28" s="16" t="s">
        <v>26</v>
      </c>
      <c r="F28" s="16" t="s">
        <v>26</v>
      </c>
      <c r="G28" s="16">
        <v>110738.72</v>
      </c>
      <c r="H28" s="16" t="s">
        <v>26</v>
      </c>
      <c r="I28" s="17">
        <v>110738.72</v>
      </c>
      <c r="J28" s="16">
        <v>11970.36</v>
      </c>
      <c r="K28" s="16">
        <v>1849.08</v>
      </c>
      <c r="L28" s="16">
        <v>2947.6</v>
      </c>
      <c r="M28" s="16">
        <v>6939.45</v>
      </c>
      <c r="N28" s="16">
        <v>3357.54</v>
      </c>
      <c r="O28" s="16">
        <v>12408.3</v>
      </c>
      <c r="P28" s="16">
        <v>39317.28</v>
      </c>
      <c r="Q28" s="16">
        <v>3357.54</v>
      </c>
      <c r="R28" s="16">
        <v>27346.92</v>
      </c>
      <c r="S28" s="16">
        <v>18977.4</v>
      </c>
      <c r="T28" s="16">
        <v>55667.76</v>
      </c>
      <c r="U28" s="16" t="s">
        <v>26</v>
      </c>
      <c r="V28" s="16">
        <v>2547.09</v>
      </c>
      <c r="W28" s="16">
        <v>3114.24</v>
      </c>
      <c r="X28" s="18">
        <v>189800.56</v>
      </c>
      <c r="Y28" s="19">
        <v>-79061.84</v>
      </c>
      <c r="Z28" s="19">
        <v>34694.28</v>
      </c>
      <c r="AA28" s="19"/>
      <c r="AB28" s="19">
        <f t="shared" si="0"/>
        <v>34694.28</v>
      </c>
    </row>
    <row r="29" spans="1:28" ht="11.25">
      <c r="A29" s="7" t="s">
        <v>87</v>
      </c>
      <c r="B29" s="8" t="s">
        <v>88</v>
      </c>
      <c r="C29" s="9" t="s">
        <v>89</v>
      </c>
      <c r="D29" s="16">
        <v>1277.7</v>
      </c>
      <c r="E29" s="16" t="s">
        <v>26</v>
      </c>
      <c r="F29" s="16">
        <v>-41870.27</v>
      </c>
      <c r="G29" s="16">
        <v>212691.36</v>
      </c>
      <c r="H29" s="16" t="s">
        <v>26</v>
      </c>
      <c r="I29" s="17">
        <v>212691.36</v>
      </c>
      <c r="J29" s="16">
        <v>16980.66</v>
      </c>
      <c r="K29" s="16">
        <v>4139.79</v>
      </c>
      <c r="L29" s="16">
        <v>380</v>
      </c>
      <c r="M29" s="16">
        <v>13286.76</v>
      </c>
      <c r="N29" s="16">
        <v>11729.28</v>
      </c>
      <c r="O29" s="16">
        <v>18590.55</v>
      </c>
      <c r="P29" s="16">
        <v>56423.22</v>
      </c>
      <c r="Q29" s="16">
        <v>7627.89</v>
      </c>
      <c r="R29" s="16">
        <v>14949.09</v>
      </c>
      <c r="S29" s="16">
        <v>29936.49</v>
      </c>
      <c r="T29" s="16">
        <v>33739.95</v>
      </c>
      <c r="U29" s="16">
        <v>306.66</v>
      </c>
      <c r="V29" s="16">
        <v>4335.15</v>
      </c>
      <c r="W29" s="16">
        <v>8126.13</v>
      </c>
      <c r="X29" s="18">
        <v>220551.62</v>
      </c>
      <c r="Y29" s="19">
        <v>-49730.53</v>
      </c>
      <c r="Z29" s="19">
        <v>96485.52</v>
      </c>
      <c r="AA29" s="19">
        <v>-13752.2</v>
      </c>
      <c r="AB29" s="19">
        <f t="shared" si="0"/>
        <v>82733.32</v>
      </c>
    </row>
    <row r="30" spans="1:28" ht="11.25">
      <c r="A30" s="7" t="s">
        <v>90</v>
      </c>
      <c r="B30" s="8" t="s">
        <v>91</v>
      </c>
      <c r="C30" s="9" t="s">
        <v>92</v>
      </c>
      <c r="D30" s="16">
        <v>3191.7</v>
      </c>
      <c r="E30" s="16">
        <v>135.6</v>
      </c>
      <c r="F30" s="16">
        <v>-42923.35</v>
      </c>
      <c r="G30" s="16">
        <v>543164.09</v>
      </c>
      <c r="H30" s="16">
        <v>7208.52</v>
      </c>
      <c r="I30" s="17">
        <v>550372.61</v>
      </c>
      <c r="J30" s="16">
        <v>42417.72</v>
      </c>
      <c r="K30" s="16">
        <v>10341.15</v>
      </c>
      <c r="L30" s="16">
        <v>2928</v>
      </c>
      <c r="M30" s="16">
        <v>38167.03</v>
      </c>
      <c r="N30" s="16">
        <v>29299.8</v>
      </c>
      <c r="O30" s="16">
        <v>46439.25</v>
      </c>
      <c r="P30" s="16">
        <v>148153.98</v>
      </c>
      <c r="Q30" s="16">
        <v>19054.47</v>
      </c>
      <c r="R30" s="16">
        <v>61979.63</v>
      </c>
      <c r="S30" s="16">
        <v>74781.51</v>
      </c>
      <c r="T30" s="16">
        <v>62192.63</v>
      </c>
      <c r="U30" s="16">
        <v>766.02</v>
      </c>
      <c r="V30" s="16">
        <v>11212.54</v>
      </c>
      <c r="W30" s="16">
        <v>20299.17</v>
      </c>
      <c r="X30" s="18">
        <v>568032.9</v>
      </c>
      <c r="Y30" s="19">
        <v>-60583.64</v>
      </c>
      <c r="Z30" s="19">
        <v>93697.99</v>
      </c>
      <c r="AA30" s="19">
        <v>45580.53</v>
      </c>
      <c r="AB30" s="19">
        <f t="shared" si="0"/>
        <v>139278.52000000002</v>
      </c>
    </row>
    <row r="31" spans="1:28" ht="11.25">
      <c r="A31" s="7" t="s">
        <v>93</v>
      </c>
      <c r="B31" s="8" t="s">
        <v>94</v>
      </c>
      <c r="C31" s="9" t="s">
        <v>95</v>
      </c>
      <c r="D31" s="16">
        <v>4243</v>
      </c>
      <c r="E31" s="16" t="s">
        <v>26</v>
      </c>
      <c r="F31" s="16">
        <v>-51288.08</v>
      </c>
      <c r="G31" s="16">
        <v>779067.46</v>
      </c>
      <c r="H31" s="16" t="s">
        <v>26</v>
      </c>
      <c r="I31" s="17">
        <v>779067.46</v>
      </c>
      <c r="J31" s="16">
        <v>56389.47</v>
      </c>
      <c r="K31" s="16">
        <v>13747.32</v>
      </c>
      <c r="L31" s="16">
        <v>4483.3</v>
      </c>
      <c r="M31" s="16">
        <v>52093.62</v>
      </c>
      <c r="N31" s="16">
        <v>38950.74</v>
      </c>
      <c r="O31" s="16">
        <v>61735.65</v>
      </c>
      <c r="P31" s="16">
        <v>187370.88</v>
      </c>
      <c r="Q31" s="16">
        <v>25330.71</v>
      </c>
      <c r="R31" s="16">
        <v>89103</v>
      </c>
      <c r="S31" s="16">
        <v>99413.49</v>
      </c>
      <c r="T31" s="16">
        <v>116153.81</v>
      </c>
      <c r="U31" s="16">
        <v>1018.32</v>
      </c>
      <c r="V31" s="16">
        <v>16356.36</v>
      </c>
      <c r="W31" s="16">
        <v>26985.48</v>
      </c>
      <c r="X31" s="18">
        <v>789132.15</v>
      </c>
      <c r="Y31" s="19">
        <v>-61352.77</v>
      </c>
      <c r="Z31" s="19">
        <v>149792.84</v>
      </c>
      <c r="AA31" s="19">
        <v>80117.44</v>
      </c>
      <c r="AB31" s="19">
        <f t="shared" si="0"/>
        <v>229910.28</v>
      </c>
    </row>
    <row r="32" spans="1:28" ht="11.25">
      <c r="A32" s="7" t="s">
        <v>96</v>
      </c>
      <c r="B32" s="8" t="s">
        <v>97</v>
      </c>
      <c r="C32" s="9" t="s">
        <v>98</v>
      </c>
      <c r="D32" s="16">
        <v>882.7</v>
      </c>
      <c r="E32" s="16">
        <v>80.5</v>
      </c>
      <c r="F32" s="16">
        <v>-60912.28</v>
      </c>
      <c r="G32" s="16">
        <v>154457.45</v>
      </c>
      <c r="H32" s="16">
        <v>4279.44</v>
      </c>
      <c r="I32" s="17">
        <v>158736.89</v>
      </c>
      <c r="J32" s="16">
        <v>11731.11</v>
      </c>
      <c r="K32" s="16">
        <v>2859.99</v>
      </c>
      <c r="L32" s="16">
        <v>485</v>
      </c>
      <c r="M32" s="16">
        <v>10837.38</v>
      </c>
      <c r="N32" s="16">
        <v>8103.18</v>
      </c>
      <c r="O32" s="16">
        <v>12843.3</v>
      </c>
      <c r="P32" s="16">
        <v>43259.46</v>
      </c>
      <c r="Q32" s="16">
        <v>5269.74</v>
      </c>
      <c r="R32" s="16">
        <v>18536.73</v>
      </c>
      <c r="S32" s="16">
        <v>20681.64</v>
      </c>
      <c r="T32" s="16">
        <v>23705.62</v>
      </c>
      <c r="U32" s="16">
        <v>211.86</v>
      </c>
      <c r="V32" s="16">
        <v>2964.3</v>
      </c>
      <c r="W32" s="16">
        <v>5613.93</v>
      </c>
      <c r="X32" s="18">
        <v>167103.24</v>
      </c>
      <c r="Y32" s="19">
        <v>-69278.63</v>
      </c>
      <c r="Z32" s="19">
        <v>80703.96</v>
      </c>
      <c r="AA32" s="19">
        <v>47195.45</v>
      </c>
      <c r="AB32" s="19">
        <f t="shared" si="0"/>
        <v>127899.41</v>
      </c>
    </row>
    <row r="33" spans="1:28" ht="11.25">
      <c r="A33" s="7" t="s">
        <v>99</v>
      </c>
      <c r="B33" s="8" t="s">
        <v>100</v>
      </c>
      <c r="C33" s="9" t="s">
        <v>101</v>
      </c>
      <c r="D33" s="16">
        <v>1517.5</v>
      </c>
      <c r="E33" s="16" t="s">
        <v>26</v>
      </c>
      <c r="F33" s="16">
        <v>-40536.99</v>
      </c>
      <c r="G33" s="16">
        <v>231975.54</v>
      </c>
      <c r="H33" s="16" t="s">
        <v>26</v>
      </c>
      <c r="I33" s="17">
        <v>231975.54</v>
      </c>
      <c r="J33" s="16">
        <v>20167.59</v>
      </c>
      <c r="K33" s="16">
        <v>4916.73</v>
      </c>
      <c r="L33" s="16">
        <v>450</v>
      </c>
      <c r="M33" s="16">
        <v>18631.2</v>
      </c>
      <c r="N33" s="16">
        <v>13930.71</v>
      </c>
      <c r="O33" s="16">
        <v>22079.64</v>
      </c>
      <c r="P33" s="16">
        <v>67012.86</v>
      </c>
      <c r="Q33" s="16">
        <v>9059.52</v>
      </c>
      <c r="R33" s="16">
        <v>31867.56</v>
      </c>
      <c r="S33" s="16">
        <v>35555.04</v>
      </c>
      <c r="T33" s="16">
        <v>19445.86</v>
      </c>
      <c r="U33" s="16">
        <v>364.2</v>
      </c>
      <c r="V33" s="16">
        <v>5411.71</v>
      </c>
      <c r="W33" s="16">
        <v>9651.3</v>
      </c>
      <c r="X33" s="18">
        <v>258543.92</v>
      </c>
      <c r="Y33" s="19">
        <v>-67105.37</v>
      </c>
      <c r="Z33" s="19">
        <v>83083.2</v>
      </c>
      <c r="AA33" s="19"/>
      <c r="AB33" s="19">
        <f t="shared" si="0"/>
        <v>83083.2</v>
      </c>
    </row>
    <row r="34" spans="1:28" ht="11.25">
      <c r="A34" s="7" t="s">
        <v>102</v>
      </c>
      <c r="B34" s="8" t="s">
        <v>103</v>
      </c>
      <c r="C34" s="9" t="s">
        <v>104</v>
      </c>
      <c r="D34" s="16">
        <v>2806.3</v>
      </c>
      <c r="E34" s="16" t="s">
        <v>26</v>
      </c>
      <c r="F34" s="16">
        <v>-62909.54</v>
      </c>
      <c r="G34" s="16">
        <v>459844.9</v>
      </c>
      <c r="H34" s="16" t="s">
        <v>26</v>
      </c>
      <c r="I34" s="17">
        <v>459844.9</v>
      </c>
      <c r="J34" s="16">
        <v>37295.73</v>
      </c>
      <c r="K34" s="16">
        <v>9092.43</v>
      </c>
      <c r="L34" s="16">
        <v>3631</v>
      </c>
      <c r="M34" s="16">
        <v>34454.43</v>
      </c>
      <c r="N34" s="16">
        <v>25761.84</v>
      </c>
      <c r="O34" s="16">
        <v>40831.65</v>
      </c>
      <c r="P34" s="16">
        <v>123926.22</v>
      </c>
      <c r="Q34" s="16">
        <v>16753.65</v>
      </c>
      <c r="R34" s="16">
        <v>58932.33</v>
      </c>
      <c r="S34" s="16">
        <v>65751.63</v>
      </c>
      <c r="T34" s="16">
        <v>77928.43</v>
      </c>
      <c r="U34" s="16">
        <v>673.5</v>
      </c>
      <c r="V34" s="16">
        <v>10064.01</v>
      </c>
      <c r="W34" s="16">
        <v>17848.11</v>
      </c>
      <c r="X34" s="18">
        <v>522944.96</v>
      </c>
      <c r="Y34" s="19">
        <v>-126009.6</v>
      </c>
      <c r="Z34" s="19">
        <v>18122.17</v>
      </c>
      <c r="AA34" s="19">
        <v>72862.14</v>
      </c>
      <c r="AB34" s="19">
        <f t="shared" si="0"/>
        <v>90984.31</v>
      </c>
    </row>
    <row r="35" spans="1:28" ht="11.25">
      <c r="A35" s="7" t="s">
        <v>105</v>
      </c>
      <c r="B35" s="8" t="s">
        <v>106</v>
      </c>
      <c r="C35" s="9" t="s">
        <v>107</v>
      </c>
      <c r="D35" s="16">
        <v>3288</v>
      </c>
      <c r="E35" s="16" t="s">
        <v>26</v>
      </c>
      <c r="F35" s="16">
        <v>-59912.18</v>
      </c>
      <c r="G35" s="16">
        <v>607203.64</v>
      </c>
      <c r="H35" s="16" t="s">
        <v>26</v>
      </c>
      <c r="I35" s="17">
        <v>607203.64</v>
      </c>
      <c r="J35" s="16">
        <v>43697.52</v>
      </c>
      <c r="K35" s="16">
        <v>10653.12</v>
      </c>
      <c r="L35" s="16">
        <v>3125.5</v>
      </c>
      <c r="M35" s="16">
        <v>40368.6</v>
      </c>
      <c r="N35" s="16">
        <v>30183.84</v>
      </c>
      <c r="O35" s="16">
        <v>47840.4</v>
      </c>
      <c r="P35" s="16">
        <v>145198.08</v>
      </c>
      <c r="Q35" s="16">
        <v>19629.36</v>
      </c>
      <c r="R35" s="16">
        <v>69048</v>
      </c>
      <c r="S35" s="16">
        <v>77037.84</v>
      </c>
      <c r="T35" s="16">
        <v>90539.76</v>
      </c>
      <c r="U35" s="16">
        <v>789.12</v>
      </c>
      <c r="V35" s="16">
        <v>12220.51</v>
      </c>
      <c r="W35" s="16">
        <v>20911.68</v>
      </c>
      <c r="X35" s="18">
        <v>611243.33</v>
      </c>
      <c r="Y35" s="19">
        <v>-63951.87</v>
      </c>
      <c r="Z35" s="19">
        <v>125399.59</v>
      </c>
      <c r="AA35" s="19">
        <v>83438.03</v>
      </c>
      <c r="AB35" s="19">
        <f t="shared" si="0"/>
        <v>208837.62</v>
      </c>
    </row>
    <row r="36" spans="1:28" ht="11.25">
      <c r="A36" s="7" t="s">
        <v>108</v>
      </c>
      <c r="B36" s="8" t="s">
        <v>109</v>
      </c>
      <c r="C36" s="9" t="s">
        <v>110</v>
      </c>
      <c r="D36" s="16">
        <v>3196.5</v>
      </c>
      <c r="E36" s="16" t="s">
        <v>26</v>
      </c>
      <c r="F36" s="16">
        <v>-57033.85</v>
      </c>
      <c r="G36" s="16">
        <v>496538.22</v>
      </c>
      <c r="H36" s="16" t="s">
        <v>26</v>
      </c>
      <c r="I36" s="17">
        <v>496538.22</v>
      </c>
      <c r="J36" s="16">
        <v>42481.5</v>
      </c>
      <c r="K36" s="16">
        <v>10356.69</v>
      </c>
      <c r="L36" s="16">
        <v>1844.8</v>
      </c>
      <c r="M36" s="16">
        <v>29811.66</v>
      </c>
      <c r="N36" s="16">
        <v>29343.93</v>
      </c>
      <c r="O36" s="16">
        <v>46509.09</v>
      </c>
      <c r="P36" s="16">
        <v>141157.5</v>
      </c>
      <c r="Q36" s="16">
        <v>19083.15</v>
      </c>
      <c r="R36" s="16" t="s">
        <v>26</v>
      </c>
      <c r="S36" s="16">
        <v>74894.01</v>
      </c>
      <c r="T36" s="16">
        <v>73019.66</v>
      </c>
      <c r="U36" s="16">
        <v>767.16</v>
      </c>
      <c r="V36" s="16">
        <v>10523</v>
      </c>
      <c r="W36" s="16">
        <v>20329.74</v>
      </c>
      <c r="X36" s="18">
        <v>500121.89</v>
      </c>
      <c r="Y36" s="19">
        <v>-60617.52</v>
      </c>
      <c r="Z36" s="19">
        <v>264738.98</v>
      </c>
      <c r="AA36" s="19">
        <v>79925.35</v>
      </c>
      <c r="AB36" s="19">
        <f t="shared" si="0"/>
        <v>344664.32999999996</v>
      </c>
    </row>
    <row r="37" spans="1:28" ht="11.25">
      <c r="A37" s="7" t="s">
        <v>111</v>
      </c>
      <c r="B37" s="8" t="s">
        <v>112</v>
      </c>
      <c r="C37" s="9" t="s">
        <v>113</v>
      </c>
      <c r="D37" s="16">
        <v>1964.9</v>
      </c>
      <c r="E37" s="16" t="s">
        <v>26</v>
      </c>
      <c r="F37" s="16">
        <v>-51720.34</v>
      </c>
      <c r="G37" s="16">
        <v>347890.72</v>
      </c>
      <c r="H37" s="16" t="s">
        <v>26</v>
      </c>
      <c r="I37" s="17">
        <v>347890.72</v>
      </c>
      <c r="J37" s="16">
        <v>26113.56</v>
      </c>
      <c r="K37" s="16">
        <v>6366.3</v>
      </c>
      <c r="L37" s="16">
        <v>754</v>
      </c>
      <c r="M37" s="16">
        <v>24124.2</v>
      </c>
      <c r="N37" s="16">
        <v>18037.8</v>
      </c>
      <c r="O37" s="16">
        <v>28589.31</v>
      </c>
      <c r="P37" s="16">
        <v>86770.02</v>
      </c>
      <c r="Q37" s="16">
        <v>11730.48</v>
      </c>
      <c r="R37" s="16">
        <v>41262.93</v>
      </c>
      <c r="S37" s="16">
        <v>46037.61</v>
      </c>
      <c r="T37" s="16">
        <v>55554.11</v>
      </c>
      <c r="U37" s="16">
        <v>471.6</v>
      </c>
      <c r="V37" s="16">
        <v>7479.39</v>
      </c>
      <c r="W37" s="16">
        <v>12496.77</v>
      </c>
      <c r="X37" s="18">
        <v>365788.08</v>
      </c>
      <c r="Y37" s="19">
        <v>-69617.7</v>
      </c>
      <c r="Z37" s="19">
        <v>129256.33</v>
      </c>
      <c r="AA37" s="19">
        <v>632.05</v>
      </c>
      <c r="AB37" s="19">
        <f t="shared" si="0"/>
        <v>129888.38</v>
      </c>
    </row>
    <row r="38" spans="1:28" ht="11.25">
      <c r="A38" s="7" t="s">
        <v>114</v>
      </c>
      <c r="B38" s="8" t="s">
        <v>115</v>
      </c>
      <c r="C38" s="9" t="s">
        <v>116</v>
      </c>
      <c r="D38" s="16">
        <v>3913</v>
      </c>
      <c r="E38" s="16" t="s">
        <v>26</v>
      </c>
      <c r="F38" s="16">
        <v>-136005.58</v>
      </c>
      <c r="G38" s="16">
        <v>707787.63</v>
      </c>
      <c r="H38" s="16" t="s">
        <v>26</v>
      </c>
      <c r="I38" s="17">
        <v>707787.63</v>
      </c>
      <c r="J38" s="16">
        <v>52003.77</v>
      </c>
      <c r="K38" s="16">
        <v>12678.12</v>
      </c>
      <c r="L38" s="16">
        <v>4725</v>
      </c>
      <c r="M38" s="16">
        <v>48042.06</v>
      </c>
      <c r="N38" s="16">
        <v>35921.34</v>
      </c>
      <c r="O38" s="16">
        <v>56934.15</v>
      </c>
      <c r="P38" s="16">
        <v>172798.08</v>
      </c>
      <c r="Q38" s="16">
        <v>23360.61</v>
      </c>
      <c r="R38" s="16">
        <v>82173</v>
      </c>
      <c r="S38" s="16">
        <v>91681.59</v>
      </c>
      <c r="T38" s="16">
        <v>108406.87</v>
      </c>
      <c r="U38" s="16">
        <v>939.12</v>
      </c>
      <c r="V38" s="16">
        <v>14678.66</v>
      </c>
      <c r="W38" s="16">
        <v>24886.68</v>
      </c>
      <c r="X38" s="18">
        <v>729229.05</v>
      </c>
      <c r="Y38" s="19">
        <v>-157447</v>
      </c>
      <c r="Z38" s="19">
        <v>331954.92</v>
      </c>
      <c r="AA38" s="19">
        <v>983.32</v>
      </c>
      <c r="AB38" s="19">
        <f t="shared" si="0"/>
        <v>332938.24</v>
      </c>
    </row>
    <row r="39" spans="1:28" ht="11.25">
      <c r="A39" s="7" t="s">
        <v>117</v>
      </c>
      <c r="B39" s="8" t="s">
        <v>118</v>
      </c>
      <c r="C39" s="9" t="s">
        <v>119</v>
      </c>
      <c r="D39" s="16">
        <v>2970.4</v>
      </c>
      <c r="E39" s="16" t="s">
        <v>26</v>
      </c>
      <c r="F39" s="16">
        <v>-80191.09</v>
      </c>
      <c r="G39" s="16">
        <v>493796.54</v>
      </c>
      <c r="H39" s="16" t="s">
        <v>26</v>
      </c>
      <c r="I39" s="17">
        <v>493796.54</v>
      </c>
      <c r="J39" s="16">
        <v>39476.64</v>
      </c>
      <c r="K39" s="16">
        <v>9624.09</v>
      </c>
      <c r="L39" s="16">
        <v>1775</v>
      </c>
      <c r="M39" s="16">
        <v>36469.23</v>
      </c>
      <c r="N39" s="16">
        <v>27268.26</v>
      </c>
      <c r="O39" s="16">
        <v>43219.32</v>
      </c>
      <c r="P39" s="16">
        <v>131172.84</v>
      </c>
      <c r="Q39" s="16">
        <v>17733.3</v>
      </c>
      <c r="R39" s="16">
        <v>62378.4</v>
      </c>
      <c r="S39" s="16">
        <v>69596.49</v>
      </c>
      <c r="T39" s="16">
        <v>85153.95</v>
      </c>
      <c r="U39" s="16">
        <v>712.92</v>
      </c>
      <c r="V39" s="16">
        <v>10062.31</v>
      </c>
      <c r="W39" s="16">
        <v>18891.75</v>
      </c>
      <c r="X39" s="18">
        <v>553534.5</v>
      </c>
      <c r="Y39" s="19">
        <v>-139929.05</v>
      </c>
      <c r="Z39" s="19">
        <v>146015.7</v>
      </c>
      <c r="AA39" s="19">
        <v>156.84</v>
      </c>
      <c r="AB39" s="19">
        <f t="shared" si="0"/>
        <v>146172.54</v>
      </c>
    </row>
    <row r="40" spans="1:28" ht="11.25">
      <c r="A40" s="7" t="s">
        <v>120</v>
      </c>
      <c r="B40" s="8" t="s">
        <v>121</v>
      </c>
      <c r="C40" s="9" t="s">
        <v>122</v>
      </c>
      <c r="D40" s="16">
        <v>1499.3</v>
      </c>
      <c r="E40" s="16" t="s">
        <v>26</v>
      </c>
      <c r="F40" s="16">
        <v>-40114.4</v>
      </c>
      <c r="G40" s="16">
        <v>243468.2</v>
      </c>
      <c r="H40" s="16" t="s">
        <v>26</v>
      </c>
      <c r="I40" s="17">
        <v>243468.2</v>
      </c>
      <c r="J40" s="16">
        <v>19925.7</v>
      </c>
      <c r="K40" s="16">
        <v>4857.75</v>
      </c>
      <c r="L40" s="16">
        <v>30</v>
      </c>
      <c r="M40" s="16">
        <v>18407.82</v>
      </c>
      <c r="N40" s="16">
        <v>13763.58</v>
      </c>
      <c r="O40" s="16">
        <v>21814.8</v>
      </c>
      <c r="P40" s="16">
        <v>66209.1</v>
      </c>
      <c r="Q40" s="16">
        <v>8950.86</v>
      </c>
      <c r="R40" s="16">
        <v>31485.33</v>
      </c>
      <c r="S40" s="16">
        <v>35128.62</v>
      </c>
      <c r="T40" s="16">
        <v>29962.9</v>
      </c>
      <c r="U40" s="16">
        <v>359.82</v>
      </c>
      <c r="V40" s="16">
        <v>5190.32</v>
      </c>
      <c r="W40" s="16">
        <v>9535.59</v>
      </c>
      <c r="X40" s="18">
        <v>265622.19</v>
      </c>
      <c r="Y40" s="19">
        <v>-62268.39</v>
      </c>
      <c r="Z40" s="19">
        <v>104660.3</v>
      </c>
      <c r="AA40" s="19">
        <v>-65502.38</v>
      </c>
      <c r="AB40" s="19">
        <f t="shared" si="0"/>
        <v>39157.920000000006</v>
      </c>
    </row>
    <row r="41" spans="1:28" ht="11.25">
      <c r="A41" s="7" t="s">
        <v>123</v>
      </c>
      <c r="B41" s="8" t="s">
        <v>124</v>
      </c>
      <c r="C41" s="9" t="s">
        <v>125</v>
      </c>
      <c r="D41" s="16">
        <v>1126.2</v>
      </c>
      <c r="E41" s="16" t="s">
        <v>26</v>
      </c>
      <c r="F41" s="16">
        <v>-3734.86</v>
      </c>
      <c r="G41" s="16">
        <v>208057.1</v>
      </c>
      <c r="H41" s="16" t="s">
        <v>26</v>
      </c>
      <c r="I41" s="17">
        <v>208057.1</v>
      </c>
      <c r="J41" s="16">
        <v>14967.21</v>
      </c>
      <c r="K41" s="16">
        <v>3648.9</v>
      </c>
      <c r="L41" s="16">
        <v>1261.46</v>
      </c>
      <c r="M41" s="16">
        <v>13827</v>
      </c>
      <c r="N41" s="16">
        <v>10338.54</v>
      </c>
      <c r="O41" s="16">
        <v>16386.21</v>
      </c>
      <c r="P41" s="16">
        <v>49733.04</v>
      </c>
      <c r="Q41" s="16">
        <v>6723.42</v>
      </c>
      <c r="R41" s="16">
        <v>23650.2</v>
      </c>
      <c r="S41" s="16">
        <v>26386.83</v>
      </c>
      <c r="T41" s="16">
        <v>31394.85</v>
      </c>
      <c r="U41" s="16">
        <v>270.3</v>
      </c>
      <c r="V41" s="16">
        <v>4184.72</v>
      </c>
      <c r="W41" s="16">
        <v>7162.59</v>
      </c>
      <c r="X41" s="18">
        <v>209935.27</v>
      </c>
      <c r="Y41" s="19">
        <v>-5613.03</v>
      </c>
      <c r="Z41" s="19">
        <v>95060.48</v>
      </c>
      <c r="AA41" s="19">
        <v>5407.04</v>
      </c>
      <c r="AB41" s="19">
        <f t="shared" si="0"/>
        <v>100467.51999999999</v>
      </c>
    </row>
    <row r="42" spans="1:28" ht="11.25">
      <c r="A42" s="7" t="s">
        <v>126</v>
      </c>
      <c r="B42" s="8" t="s">
        <v>127</v>
      </c>
      <c r="C42" s="9" t="s">
        <v>128</v>
      </c>
      <c r="D42" s="16">
        <v>1130.3</v>
      </c>
      <c r="E42" s="16" t="s">
        <v>26</v>
      </c>
      <c r="F42" s="16">
        <v>-4061.1</v>
      </c>
      <c r="G42" s="16">
        <v>205955.85</v>
      </c>
      <c r="H42" s="16" t="s">
        <v>26</v>
      </c>
      <c r="I42" s="17">
        <v>205955.85</v>
      </c>
      <c r="J42" s="16">
        <v>15021.69</v>
      </c>
      <c r="K42" s="16">
        <v>3662.19</v>
      </c>
      <c r="L42" s="16">
        <v>1264.3</v>
      </c>
      <c r="M42" s="16">
        <v>13683.94</v>
      </c>
      <c r="N42" s="16">
        <v>10376.16</v>
      </c>
      <c r="O42" s="16">
        <v>16445.85</v>
      </c>
      <c r="P42" s="16">
        <v>49914.06</v>
      </c>
      <c r="Q42" s="16">
        <v>6747.93</v>
      </c>
      <c r="R42" s="16">
        <v>22895.38</v>
      </c>
      <c r="S42" s="16">
        <v>26366.3</v>
      </c>
      <c r="T42" s="16">
        <v>30701.32</v>
      </c>
      <c r="U42" s="16">
        <v>271.26</v>
      </c>
      <c r="V42" s="16">
        <v>4345.56</v>
      </c>
      <c r="W42" s="16">
        <v>7188.75</v>
      </c>
      <c r="X42" s="18">
        <v>208884.69</v>
      </c>
      <c r="Y42" s="19">
        <v>-6989.94</v>
      </c>
      <c r="Z42" s="19">
        <v>-139024.42</v>
      </c>
      <c r="AA42" s="19">
        <v>31500.8</v>
      </c>
      <c r="AB42" s="19">
        <f t="shared" si="0"/>
        <v>-107523.62000000001</v>
      </c>
    </row>
    <row r="43" spans="1:28" ht="11.25">
      <c r="A43" s="7" t="s">
        <v>129</v>
      </c>
      <c r="B43" s="8" t="s">
        <v>130</v>
      </c>
      <c r="C43" s="9" t="s">
        <v>131</v>
      </c>
      <c r="D43" s="16">
        <v>588.9</v>
      </c>
      <c r="E43" s="16" t="s">
        <v>26</v>
      </c>
      <c r="F43" s="16">
        <v>-22394.05</v>
      </c>
      <c r="G43" s="16">
        <v>79982.04</v>
      </c>
      <c r="H43" s="16" t="s">
        <v>26</v>
      </c>
      <c r="I43" s="17">
        <v>79982.04</v>
      </c>
      <c r="J43" s="16">
        <v>7826.52</v>
      </c>
      <c r="K43" s="16">
        <v>1908.06</v>
      </c>
      <c r="L43" s="16">
        <v>15</v>
      </c>
      <c r="M43" s="16">
        <v>5492.28</v>
      </c>
      <c r="N43" s="16">
        <v>5406.12</v>
      </c>
      <c r="O43" s="16">
        <v>8568.51</v>
      </c>
      <c r="P43" s="16">
        <v>27560.52</v>
      </c>
      <c r="Q43" s="16">
        <v>3515.76</v>
      </c>
      <c r="R43" s="16" t="s">
        <v>26</v>
      </c>
      <c r="S43" s="16">
        <v>14734.29</v>
      </c>
      <c r="T43" s="16">
        <v>11424.4</v>
      </c>
      <c r="U43" s="16">
        <v>141.36</v>
      </c>
      <c r="V43" s="16">
        <v>1699.75</v>
      </c>
      <c r="W43" s="16">
        <v>3745.41</v>
      </c>
      <c r="X43" s="18">
        <v>92037.98</v>
      </c>
      <c r="Y43" s="19">
        <v>-34449.99</v>
      </c>
      <c r="Z43" s="19">
        <v>27239.17</v>
      </c>
      <c r="AA43" s="19">
        <v>26060.48</v>
      </c>
      <c r="AB43" s="19">
        <f t="shared" si="0"/>
        <v>53299.649999999994</v>
      </c>
    </row>
    <row r="44" spans="1:28" ht="11.25">
      <c r="A44" s="7" t="s">
        <v>132</v>
      </c>
      <c r="B44" s="8" t="s">
        <v>133</v>
      </c>
      <c r="C44" s="9" t="s">
        <v>134</v>
      </c>
      <c r="D44" s="16">
        <v>581.6</v>
      </c>
      <c r="E44" s="16" t="s">
        <v>26</v>
      </c>
      <c r="F44" s="16">
        <v>-3751.71</v>
      </c>
      <c r="G44" s="16">
        <v>85781.49</v>
      </c>
      <c r="H44" s="16" t="s">
        <v>26</v>
      </c>
      <c r="I44" s="17">
        <v>85781.49</v>
      </c>
      <c r="J44" s="16">
        <v>7729.44</v>
      </c>
      <c r="K44" s="16">
        <v>1884.39</v>
      </c>
      <c r="L44" s="16">
        <v>420.95</v>
      </c>
      <c r="M44" s="16">
        <v>5424.12</v>
      </c>
      <c r="N44" s="16">
        <v>5339.1</v>
      </c>
      <c r="O44" s="16">
        <v>8462.28</v>
      </c>
      <c r="P44" s="16">
        <v>27218.88</v>
      </c>
      <c r="Q44" s="16">
        <v>3472.14</v>
      </c>
      <c r="R44" s="16" t="s">
        <v>26</v>
      </c>
      <c r="S44" s="16">
        <v>14551.62</v>
      </c>
      <c r="T44" s="16">
        <v>10696.18</v>
      </c>
      <c r="U44" s="16">
        <v>139.56</v>
      </c>
      <c r="V44" s="16">
        <v>1873.85</v>
      </c>
      <c r="W44" s="16">
        <v>3698.97</v>
      </c>
      <c r="X44" s="18">
        <v>90911.48</v>
      </c>
      <c r="Y44" s="19">
        <v>-8881.7</v>
      </c>
      <c r="Z44" s="19">
        <v>-7633.42</v>
      </c>
      <c r="AA44" s="19">
        <v>-10396.16</v>
      </c>
      <c r="AB44" s="19">
        <f t="shared" si="0"/>
        <v>-18029.58</v>
      </c>
    </row>
    <row r="45" spans="1:28" ht="11.25">
      <c r="A45" s="7" t="s">
        <v>135</v>
      </c>
      <c r="B45" s="8" t="s">
        <v>136</v>
      </c>
      <c r="C45" s="9" t="s">
        <v>137</v>
      </c>
      <c r="D45" s="16">
        <v>564.5</v>
      </c>
      <c r="E45" s="16" t="s">
        <v>26</v>
      </c>
      <c r="F45" s="16">
        <v>-15031.11</v>
      </c>
      <c r="G45" s="16">
        <v>89408.95</v>
      </c>
      <c r="H45" s="16" t="s">
        <v>26</v>
      </c>
      <c r="I45" s="17">
        <v>89408.95</v>
      </c>
      <c r="J45" s="16">
        <v>7502.22</v>
      </c>
      <c r="K45" s="16">
        <v>1829.01</v>
      </c>
      <c r="L45" s="16">
        <v>2157.2</v>
      </c>
      <c r="M45" s="16">
        <v>5264.76</v>
      </c>
      <c r="N45" s="16">
        <v>5182.17</v>
      </c>
      <c r="O45" s="16">
        <v>8213.49</v>
      </c>
      <c r="P45" s="16">
        <v>26418.66</v>
      </c>
      <c r="Q45" s="16">
        <v>3370.11</v>
      </c>
      <c r="R45" s="16" t="s">
        <v>26</v>
      </c>
      <c r="S45" s="16">
        <v>14123.82</v>
      </c>
      <c r="T45" s="16">
        <v>8484.31</v>
      </c>
      <c r="U45" s="16">
        <v>135.48</v>
      </c>
      <c r="V45" s="16">
        <v>1918.66</v>
      </c>
      <c r="W45" s="16">
        <v>3590.22</v>
      </c>
      <c r="X45" s="18">
        <v>88190.11</v>
      </c>
      <c r="Y45" s="19">
        <v>-13812.27</v>
      </c>
      <c r="Z45" s="19">
        <v>-5683.7</v>
      </c>
      <c r="AA45" s="19">
        <v>14590.37</v>
      </c>
      <c r="AB45" s="19">
        <f t="shared" si="0"/>
        <v>8906.670000000002</v>
      </c>
    </row>
    <row r="46" spans="1:28" ht="11.25">
      <c r="A46" s="7" t="s">
        <v>138</v>
      </c>
      <c r="B46" s="8" t="s">
        <v>139</v>
      </c>
      <c r="C46" s="9" t="s">
        <v>140</v>
      </c>
      <c r="D46" s="16">
        <v>580.7</v>
      </c>
      <c r="E46" s="16" t="s">
        <v>26</v>
      </c>
      <c r="F46" s="16">
        <v>-4504.27</v>
      </c>
      <c r="G46" s="16">
        <v>85798.48</v>
      </c>
      <c r="H46" s="16" t="s">
        <v>26</v>
      </c>
      <c r="I46" s="17">
        <v>85798.48</v>
      </c>
      <c r="J46" s="16">
        <v>7717.53</v>
      </c>
      <c r="K46" s="16">
        <v>1881.51</v>
      </c>
      <c r="L46" s="16">
        <v>420.1</v>
      </c>
      <c r="M46" s="16">
        <v>5415.81</v>
      </c>
      <c r="N46" s="16">
        <v>5330.82</v>
      </c>
      <c r="O46" s="16">
        <v>8449.2</v>
      </c>
      <c r="P46" s="16">
        <v>27176.76</v>
      </c>
      <c r="Q46" s="16">
        <v>3466.8</v>
      </c>
      <c r="R46" s="16" t="s">
        <v>26</v>
      </c>
      <c r="S46" s="16">
        <v>14529.09</v>
      </c>
      <c r="T46" s="16">
        <v>9231.84</v>
      </c>
      <c r="U46" s="16">
        <v>139.38</v>
      </c>
      <c r="V46" s="16">
        <v>1942.37</v>
      </c>
      <c r="W46" s="16">
        <v>3693.21</v>
      </c>
      <c r="X46" s="18">
        <v>89394.42</v>
      </c>
      <c r="Y46" s="19">
        <v>-8100.21</v>
      </c>
      <c r="Z46" s="19">
        <v>-23645.22</v>
      </c>
      <c r="AA46" s="19">
        <v>21497.89</v>
      </c>
      <c r="AB46" s="19">
        <f t="shared" si="0"/>
        <v>-2147.3300000000017</v>
      </c>
    </row>
    <row r="47" spans="1:28" ht="11.25">
      <c r="A47" s="7" t="s">
        <v>141</v>
      </c>
      <c r="B47" s="8" t="s">
        <v>142</v>
      </c>
      <c r="C47" s="9" t="s">
        <v>143</v>
      </c>
      <c r="D47" s="16">
        <v>558.3</v>
      </c>
      <c r="E47" s="16" t="s">
        <v>26</v>
      </c>
      <c r="F47" s="16">
        <v>-1752.55</v>
      </c>
      <c r="G47" s="16">
        <v>85857.92</v>
      </c>
      <c r="H47" s="16" t="s">
        <v>26</v>
      </c>
      <c r="I47" s="17">
        <v>85857.92</v>
      </c>
      <c r="J47" s="16">
        <v>7419.81</v>
      </c>
      <c r="K47" s="16">
        <v>1808.91</v>
      </c>
      <c r="L47" s="16">
        <v>703</v>
      </c>
      <c r="M47" s="16">
        <v>5206.86</v>
      </c>
      <c r="N47" s="16">
        <v>5125.2</v>
      </c>
      <c r="O47" s="16">
        <v>8123.25</v>
      </c>
      <c r="P47" s="16">
        <v>26128.44</v>
      </c>
      <c r="Q47" s="16">
        <v>3333.09</v>
      </c>
      <c r="R47" s="16" t="s">
        <v>26</v>
      </c>
      <c r="S47" s="16">
        <v>13968.69</v>
      </c>
      <c r="T47" s="16">
        <v>9863.12</v>
      </c>
      <c r="U47" s="16">
        <v>133.98</v>
      </c>
      <c r="V47" s="16">
        <v>1964.64</v>
      </c>
      <c r="W47" s="16">
        <v>3550.83</v>
      </c>
      <c r="X47" s="18">
        <v>87329.82</v>
      </c>
      <c r="Y47" s="19">
        <v>-3224.45</v>
      </c>
      <c r="Z47" s="19">
        <v>31871.76</v>
      </c>
      <c r="AA47" s="19">
        <v>14291.16</v>
      </c>
      <c r="AB47" s="19">
        <f t="shared" si="0"/>
        <v>46162.92</v>
      </c>
    </row>
    <row r="48" spans="1:28" ht="11.25">
      <c r="A48" s="7" t="s">
        <v>144</v>
      </c>
      <c r="B48" s="8" t="s">
        <v>145</v>
      </c>
      <c r="C48" s="9" t="s">
        <v>146</v>
      </c>
      <c r="D48" s="16">
        <v>594.4</v>
      </c>
      <c r="E48" s="16" t="s">
        <v>26</v>
      </c>
      <c r="F48" s="16">
        <v>-2282.35</v>
      </c>
      <c r="G48" s="16">
        <v>91064.34</v>
      </c>
      <c r="H48" s="16" t="s">
        <v>26</v>
      </c>
      <c r="I48" s="17">
        <v>91064.34</v>
      </c>
      <c r="J48" s="16">
        <v>7899.6</v>
      </c>
      <c r="K48" s="16">
        <v>1925.85</v>
      </c>
      <c r="L48" s="16">
        <v>2245.6</v>
      </c>
      <c r="M48" s="16">
        <v>5543.7</v>
      </c>
      <c r="N48" s="16">
        <v>5456.58</v>
      </c>
      <c r="O48" s="16">
        <v>8648.52</v>
      </c>
      <c r="P48" s="16">
        <v>27817.92</v>
      </c>
      <c r="Q48" s="16">
        <v>3548.58</v>
      </c>
      <c r="R48" s="16" t="s">
        <v>26</v>
      </c>
      <c r="S48" s="16">
        <v>14871.9</v>
      </c>
      <c r="T48" s="16">
        <v>7605.87</v>
      </c>
      <c r="U48" s="16">
        <v>142.68</v>
      </c>
      <c r="V48" s="16">
        <v>1987.58</v>
      </c>
      <c r="W48" s="16">
        <v>3780.39</v>
      </c>
      <c r="X48" s="18">
        <v>91474.77</v>
      </c>
      <c r="Y48" s="19">
        <v>-2692.78</v>
      </c>
      <c r="Z48" s="19">
        <v>6911.9</v>
      </c>
      <c r="AA48" s="19">
        <v>-10825.31</v>
      </c>
      <c r="AB48" s="19">
        <f t="shared" si="0"/>
        <v>-3913.41</v>
      </c>
    </row>
    <row r="49" spans="1:28" ht="11.25">
      <c r="A49" s="7" t="s">
        <v>147</v>
      </c>
      <c r="B49" s="8" t="s">
        <v>148</v>
      </c>
      <c r="C49" s="9" t="s">
        <v>149</v>
      </c>
      <c r="D49" s="16">
        <v>597.2</v>
      </c>
      <c r="E49" s="16" t="s">
        <v>26</v>
      </c>
      <c r="F49" s="16">
        <v>-2519.41</v>
      </c>
      <c r="G49" s="16">
        <v>94649.24</v>
      </c>
      <c r="H49" s="16" t="s">
        <v>26</v>
      </c>
      <c r="I49" s="17">
        <v>94649.24</v>
      </c>
      <c r="J49" s="16">
        <v>7936.8</v>
      </c>
      <c r="K49" s="16">
        <v>1934.94</v>
      </c>
      <c r="L49" s="16" t="s">
        <v>26</v>
      </c>
      <c r="M49" s="16">
        <v>5569.68</v>
      </c>
      <c r="N49" s="16">
        <v>5482.32</v>
      </c>
      <c r="O49" s="16">
        <v>8689.26</v>
      </c>
      <c r="P49" s="16">
        <v>27948.96</v>
      </c>
      <c r="Q49" s="16">
        <v>3565.29</v>
      </c>
      <c r="R49" s="16" t="s">
        <v>26</v>
      </c>
      <c r="S49" s="16">
        <v>14941.92</v>
      </c>
      <c r="T49" s="16">
        <v>11110.13</v>
      </c>
      <c r="U49" s="16">
        <v>143.34</v>
      </c>
      <c r="V49" s="16">
        <v>2058.86</v>
      </c>
      <c r="W49" s="16">
        <v>3798.15</v>
      </c>
      <c r="X49" s="18">
        <v>93179.65</v>
      </c>
      <c r="Y49" s="19">
        <v>-1049.82</v>
      </c>
      <c r="Z49" s="19">
        <v>5760.16</v>
      </c>
      <c r="AA49" s="19">
        <v>41394.3</v>
      </c>
      <c r="AB49" s="19">
        <f t="shared" si="0"/>
        <v>47154.46000000001</v>
      </c>
    </row>
    <row r="50" spans="1:28" ht="11.25">
      <c r="A50" s="7" t="s">
        <v>150</v>
      </c>
      <c r="B50" s="8" t="s">
        <v>151</v>
      </c>
      <c r="C50" s="9" t="s">
        <v>152</v>
      </c>
      <c r="D50" s="16">
        <v>1446.5</v>
      </c>
      <c r="E50" s="16">
        <v>74.2</v>
      </c>
      <c r="F50" s="16">
        <v>-10396.85</v>
      </c>
      <c r="G50" s="16">
        <v>260427.98</v>
      </c>
      <c r="H50" s="16">
        <v>3944.52</v>
      </c>
      <c r="I50" s="17">
        <v>264372.5</v>
      </c>
      <c r="J50" s="16">
        <v>19224</v>
      </c>
      <c r="K50" s="16">
        <v>4686.69</v>
      </c>
      <c r="L50" s="16">
        <v>2169.2</v>
      </c>
      <c r="M50" s="16">
        <v>17759.46</v>
      </c>
      <c r="N50" s="16">
        <v>13278.93</v>
      </c>
      <c r="O50" s="16">
        <v>21046.59</v>
      </c>
      <c r="P50" s="16">
        <v>67822.02</v>
      </c>
      <c r="Q50" s="16">
        <v>8635.65</v>
      </c>
      <c r="R50" s="16">
        <v>30376.56</v>
      </c>
      <c r="S50" s="16">
        <v>33891.51</v>
      </c>
      <c r="T50" s="16">
        <v>39873.25</v>
      </c>
      <c r="U50" s="16">
        <v>347.16</v>
      </c>
      <c r="V50" s="16">
        <v>5222.53</v>
      </c>
      <c r="W50" s="16">
        <v>9199.74</v>
      </c>
      <c r="X50" s="18">
        <v>273533.29</v>
      </c>
      <c r="Y50" s="19">
        <v>-19557.64</v>
      </c>
      <c r="Z50" s="19">
        <v>-53229.88</v>
      </c>
      <c r="AA50" s="19">
        <v>-58167.26</v>
      </c>
      <c r="AB50" s="19">
        <f t="shared" si="0"/>
        <v>-111397.14</v>
      </c>
    </row>
    <row r="51" spans="1:28" ht="11.25">
      <c r="A51" s="7" t="s">
        <v>153</v>
      </c>
      <c r="B51" s="8" t="s">
        <v>154</v>
      </c>
      <c r="C51" s="9" t="s">
        <v>155</v>
      </c>
      <c r="D51" s="16">
        <v>2001.8</v>
      </c>
      <c r="E51" s="16">
        <v>278.7</v>
      </c>
      <c r="F51" s="16">
        <v>-37225.74</v>
      </c>
      <c r="G51" s="16">
        <v>395955.71</v>
      </c>
      <c r="H51" s="16">
        <v>45701.28</v>
      </c>
      <c r="I51" s="17">
        <v>441656.99</v>
      </c>
      <c r="J51" s="16">
        <v>26603.91</v>
      </c>
      <c r="K51" s="16">
        <v>6485.82</v>
      </c>
      <c r="L51" s="16">
        <v>624</v>
      </c>
      <c r="M51" s="16">
        <v>24577.14</v>
      </c>
      <c r="N51" s="16">
        <v>18376.5</v>
      </c>
      <c r="O51" s="16">
        <v>29126.19</v>
      </c>
      <c r="P51" s="16">
        <v>134100.72</v>
      </c>
      <c r="Q51" s="16">
        <v>11950.74</v>
      </c>
      <c r="R51" s="16">
        <v>42037.8</v>
      </c>
      <c r="S51" s="16">
        <v>46902.21</v>
      </c>
      <c r="T51" s="16">
        <v>56141.72</v>
      </c>
      <c r="U51" s="16">
        <v>480.42</v>
      </c>
      <c r="V51" s="16">
        <v>8059.6</v>
      </c>
      <c r="W51" s="16">
        <v>12731.49</v>
      </c>
      <c r="X51" s="18">
        <v>418198.26</v>
      </c>
      <c r="Y51" s="19">
        <v>-13767.01</v>
      </c>
      <c r="Z51" s="19">
        <v>351286.88</v>
      </c>
      <c r="AA51" s="19">
        <v>-335985.43</v>
      </c>
      <c r="AB51" s="19">
        <f t="shared" si="0"/>
        <v>15301.450000000012</v>
      </c>
    </row>
    <row r="52" spans="1:28" ht="11.25">
      <c r="A52" s="7" t="s">
        <v>156</v>
      </c>
      <c r="B52" s="8" t="s">
        <v>157</v>
      </c>
      <c r="C52" s="9" t="s">
        <v>158</v>
      </c>
      <c r="D52" s="16">
        <v>2188.7</v>
      </c>
      <c r="E52" s="16" t="s">
        <v>26</v>
      </c>
      <c r="F52" s="16">
        <v>-23682.88</v>
      </c>
      <c r="G52" s="16">
        <v>398414.25</v>
      </c>
      <c r="H52" s="16" t="s">
        <v>26</v>
      </c>
      <c r="I52" s="17">
        <v>398414.25</v>
      </c>
      <c r="J52" s="16">
        <v>29087.85</v>
      </c>
      <c r="K52" s="16">
        <v>7091.43</v>
      </c>
      <c r="L52" s="16">
        <v>1288</v>
      </c>
      <c r="M52" s="16">
        <v>26871.87</v>
      </c>
      <c r="N52" s="16">
        <v>20092.26</v>
      </c>
      <c r="O52" s="16">
        <v>31845.6</v>
      </c>
      <c r="P52" s="16">
        <v>96652.98</v>
      </c>
      <c r="Q52" s="16">
        <v>13066.56</v>
      </c>
      <c r="R52" s="16">
        <v>45962.73</v>
      </c>
      <c r="S52" s="16">
        <v>51281.22</v>
      </c>
      <c r="T52" s="16">
        <v>59655.14</v>
      </c>
      <c r="U52" s="16">
        <v>525.3</v>
      </c>
      <c r="V52" s="16">
        <v>8085.82</v>
      </c>
      <c r="W52" s="16">
        <v>13920.09</v>
      </c>
      <c r="X52" s="18">
        <v>405426.85</v>
      </c>
      <c r="Y52" s="19">
        <v>-30695.48</v>
      </c>
      <c r="Z52" s="19">
        <v>19253.04</v>
      </c>
      <c r="AA52" s="19">
        <v>53467.36</v>
      </c>
      <c r="AB52" s="19">
        <f t="shared" si="0"/>
        <v>72720.4</v>
      </c>
    </row>
    <row r="53" spans="1:28" ht="11.25">
      <c r="A53" s="7" t="s">
        <v>159</v>
      </c>
      <c r="B53" s="8" t="s">
        <v>160</v>
      </c>
      <c r="C53" s="9" t="s">
        <v>161</v>
      </c>
      <c r="D53" s="16">
        <v>977</v>
      </c>
      <c r="E53" s="16" t="s">
        <v>26</v>
      </c>
      <c r="F53" s="16">
        <v>-73670.56</v>
      </c>
      <c r="G53" s="16">
        <v>159064.98</v>
      </c>
      <c r="H53" s="16" t="s">
        <v>26</v>
      </c>
      <c r="I53" s="17">
        <v>159064.98</v>
      </c>
      <c r="J53" s="16">
        <v>12984.33</v>
      </c>
      <c r="K53" s="16">
        <v>3165.48</v>
      </c>
      <c r="L53" s="16">
        <v>3646.85</v>
      </c>
      <c r="M53" s="16">
        <v>11995.11</v>
      </c>
      <c r="N53" s="16">
        <v>8968.86</v>
      </c>
      <c r="O53" s="16">
        <v>14215.35</v>
      </c>
      <c r="P53" s="16">
        <v>43144.32</v>
      </c>
      <c r="Q53" s="16">
        <v>5832.69</v>
      </c>
      <c r="R53" s="16">
        <v>20517</v>
      </c>
      <c r="S53" s="16">
        <v>22891.11</v>
      </c>
      <c r="T53" s="16">
        <v>25233.36</v>
      </c>
      <c r="U53" s="16">
        <v>234.48</v>
      </c>
      <c r="V53" s="16">
        <v>3032.54</v>
      </c>
      <c r="W53" s="16">
        <v>6213.72</v>
      </c>
      <c r="X53" s="18">
        <v>182075.2</v>
      </c>
      <c r="Y53" s="19">
        <v>-96680.78</v>
      </c>
      <c r="Z53" s="19">
        <v>9304.74</v>
      </c>
      <c r="AA53" s="19">
        <v>56022.47</v>
      </c>
      <c r="AB53" s="19">
        <f t="shared" si="0"/>
        <v>65327.21</v>
      </c>
    </row>
    <row r="54" spans="1:28" ht="11.25">
      <c r="A54" s="7" t="s">
        <v>162</v>
      </c>
      <c r="B54" s="8" t="s">
        <v>163</v>
      </c>
      <c r="C54" s="9" t="s">
        <v>164</v>
      </c>
      <c r="D54" s="16">
        <v>275.5</v>
      </c>
      <c r="E54" s="16" t="s">
        <v>26</v>
      </c>
      <c r="F54" s="16" t="s">
        <v>26</v>
      </c>
      <c r="G54" s="16">
        <v>12941.56</v>
      </c>
      <c r="H54" s="16" t="s">
        <v>26</v>
      </c>
      <c r="I54" s="17">
        <v>12941.56</v>
      </c>
      <c r="J54" s="16">
        <v>2058</v>
      </c>
      <c r="K54" s="16">
        <v>314.07</v>
      </c>
      <c r="L54" s="16">
        <v>412</v>
      </c>
      <c r="M54" s="16">
        <v>883.2</v>
      </c>
      <c r="N54" s="16">
        <v>570.3</v>
      </c>
      <c r="O54" s="16">
        <v>1628.22</v>
      </c>
      <c r="P54" s="16">
        <v>8149.32</v>
      </c>
      <c r="Q54" s="16">
        <v>570.3</v>
      </c>
      <c r="R54" s="16" t="s">
        <v>26</v>
      </c>
      <c r="S54" s="16">
        <v>4306.08</v>
      </c>
      <c r="T54" s="16">
        <v>2332.76</v>
      </c>
      <c r="U54" s="16" t="s">
        <v>26</v>
      </c>
      <c r="V54" s="16">
        <v>380.73</v>
      </c>
      <c r="W54" s="16">
        <v>628.14</v>
      </c>
      <c r="X54" s="18">
        <v>22233.12</v>
      </c>
      <c r="Y54" s="19">
        <v>-9291.56</v>
      </c>
      <c r="Z54" s="19">
        <v>8149.32</v>
      </c>
      <c r="AA54" s="19"/>
      <c r="AB54" s="19">
        <f t="shared" si="0"/>
        <v>8149.32</v>
      </c>
    </row>
    <row r="55" spans="1:28" ht="11.25">
      <c r="A55" s="7" t="s">
        <v>165</v>
      </c>
      <c r="B55" s="8" t="s">
        <v>166</v>
      </c>
      <c r="C55" s="9" t="s">
        <v>167</v>
      </c>
      <c r="D55" s="16">
        <v>510.3</v>
      </c>
      <c r="E55" s="16" t="s">
        <v>26</v>
      </c>
      <c r="F55" s="16" t="s">
        <v>26</v>
      </c>
      <c r="G55" s="16">
        <v>18741.11</v>
      </c>
      <c r="H55" s="16" t="s">
        <v>26</v>
      </c>
      <c r="I55" s="17">
        <v>18741.11</v>
      </c>
      <c r="J55" s="16">
        <v>3811.95</v>
      </c>
      <c r="K55" s="16">
        <v>581.73</v>
      </c>
      <c r="L55" s="16">
        <v>567</v>
      </c>
      <c r="M55" s="16">
        <v>1635.9</v>
      </c>
      <c r="N55" s="16">
        <v>1056.33</v>
      </c>
      <c r="O55" s="16">
        <v>3015.87</v>
      </c>
      <c r="P55" s="16">
        <v>15094.68</v>
      </c>
      <c r="Q55" s="16">
        <v>1056.33</v>
      </c>
      <c r="R55" s="16" t="s">
        <v>26</v>
      </c>
      <c r="S55" s="16">
        <v>7975.98</v>
      </c>
      <c r="T55" s="16">
        <v>4550.02</v>
      </c>
      <c r="U55" s="16" t="s">
        <v>26</v>
      </c>
      <c r="V55" s="16">
        <v>696.5</v>
      </c>
      <c r="W55" s="16">
        <v>1163.49</v>
      </c>
      <c r="X55" s="18">
        <v>41205.78</v>
      </c>
      <c r="Y55" s="19">
        <v>-22464.67</v>
      </c>
      <c r="Z55" s="19">
        <v>7794.68</v>
      </c>
      <c r="AA55" s="19"/>
      <c r="AB55" s="19">
        <f t="shared" si="0"/>
        <v>7794.68</v>
      </c>
    </row>
    <row r="56" spans="1:28" ht="11.25">
      <c r="A56" s="7" t="s">
        <v>168</v>
      </c>
      <c r="B56" s="8" t="s">
        <v>169</v>
      </c>
      <c r="C56" s="9" t="s">
        <v>170</v>
      </c>
      <c r="D56" s="16">
        <v>778.1</v>
      </c>
      <c r="E56" s="16" t="s">
        <v>26</v>
      </c>
      <c r="F56" s="16">
        <v>-32266.08</v>
      </c>
      <c r="G56" s="16">
        <v>144592.99</v>
      </c>
      <c r="H56" s="16" t="s">
        <v>26</v>
      </c>
      <c r="I56" s="17">
        <v>144592.99</v>
      </c>
      <c r="J56" s="16">
        <v>10340.94</v>
      </c>
      <c r="K56" s="16">
        <v>2521.08</v>
      </c>
      <c r="L56" s="16">
        <v>195</v>
      </c>
      <c r="M56" s="16">
        <v>9553.08</v>
      </c>
      <c r="N56" s="16">
        <v>7142.94</v>
      </c>
      <c r="O56" s="16">
        <v>11321.34</v>
      </c>
      <c r="P56" s="16">
        <v>34360.86</v>
      </c>
      <c r="Q56" s="16">
        <v>4645.29</v>
      </c>
      <c r="R56" s="16">
        <v>16340.13</v>
      </c>
      <c r="S56" s="16">
        <v>18230.88</v>
      </c>
      <c r="T56" s="16">
        <v>21684.67</v>
      </c>
      <c r="U56" s="16">
        <v>186.72</v>
      </c>
      <c r="V56" s="16">
        <v>3001.2</v>
      </c>
      <c r="W56" s="16">
        <v>4948.71</v>
      </c>
      <c r="X56" s="18">
        <v>144472.84</v>
      </c>
      <c r="Y56" s="19">
        <v>-32145.93</v>
      </c>
      <c r="Z56" s="19">
        <v>60956.31</v>
      </c>
      <c r="AA56" s="19"/>
      <c r="AB56" s="19">
        <f t="shared" si="0"/>
        <v>60956.31</v>
      </c>
    </row>
    <row r="57" spans="1:28" ht="11.25">
      <c r="A57" s="7" t="s">
        <v>171</v>
      </c>
      <c r="B57" s="8" t="s">
        <v>172</v>
      </c>
      <c r="C57" s="9" t="s">
        <v>173</v>
      </c>
      <c r="D57" s="16">
        <v>392.9</v>
      </c>
      <c r="E57" s="16" t="s">
        <v>26</v>
      </c>
      <c r="F57" s="16" t="s">
        <v>26</v>
      </c>
      <c r="G57" s="16">
        <v>12649.14</v>
      </c>
      <c r="H57" s="16" t="s">
        <v>26</v>
      </c>
      <c r="I57" s="17">
        <v>12649.14</v>
      </c>
      <c r="J57" s="16">
        <v>2502.77</v>
      </c>
      <c r="K57" s="16">
        <v>298.6</v>
      </c>
      <c r="L57" s="16" t="s">
        <v>26</v>
      </c>
      <c r="M57" s="16">
        <v>839.68</v>
      </c>
      <c r="N57" s="16">
        <v>542.2</v>
      </c>
      <c r="O57" s="16">
        <v>1661.96</v>
      </c>
      <c r="P57" s="16">
        <v>9685</v>
      </c>
      <c r="Q57" s="16">
        <v>542.2</v>
      </c>
      <c r="R57" s="16" t="s">
        <v>26</v>
      </c>
      <c r="S57" s="16">
        <v>5830.63</v>
      </c>
      <c r="T57" s="16">
        <v>3596.59</v>
      </c>
      <c r="U57" s="16" t="s">
        <v>26</v>
      </c>
      <c r="V57" s="16">
        <v>481.13</v>
      </c>
      <c r="W57" s="16">
        <v>585.44</v>
      </c>
      <c r="X57" s="18">
        <v>26566.2</v>
      </c>
      <c r="Y57" s="19">
        <v>-13917.06</v>
      </c>
      <c r="Z57" s="19">
        <v>-20856</v>
      </c>
      <c r="AA57" s="19"/>
      <c r="AB57" s="19">
        <f t="shared" si="0"/>
        <v>-20856</v>
      </c>
    </row>
    <row r="58" spans="1:28" ht="11.25">
      <c r="A58" s="7" t="s">
        <v>174</v>
      </c>
      <c r="B58" s="8" t="s">
        <v>175</v>
      </c>
      <c r="C58" s="9" t="s">
        <v>176</v>
      </c>
      <c r="D58" s="16">
        <v>4201.2</v>
      </c>
      <c r="E58" s="16" t="s">
        <v>26</v>
      </c>
      <c r="F58" s="16">
        <v>-69711.61</v>
      </c>
      <c r="G58" s="16">
        <v>804192.82</v>
      </c>
      <c r="H58" s="16" t="s">
        <v>26</v>
      </c>
      <c r="I58" s="17">
        <v>804192.82</v>
      </c>
      <c r="J58" s="16">
        <v>55833.96</v>
      </c>
      <c r="K58" s="16">
        <v>13611.9</v>
      </c>
      <c r="L58" s="16">
        <v>2720</v>
      </c>
      <c r="M58" s="16">
        <v>51580.41</v>
      </c>
      <c r="N58" s="16">
        <v>38567.04</v>
      </c>
      <c r="O58" s="16">
        <v>61127.46</v>
      </c>
      <c r="P58" s="16">
        <v>185525.04</v>
      </c>
      <c r="Q58" s="16">
        <v>25081.17</v>
      </c>
      <c r="R58" s="16">
        <v>88225.2</v>
      </c>
      <c r="S58" s="16">
        <v>98434.08</v>
      </c>
      <c r="T58" s="16">
        <v>117935.38</v>
      </c>
      <c r="U58" s="16">
        <v>1008.3</v>
      </c>
      <c r="V58" s="16">
        <v>16660.7</v>
      </c>
      <c r="W58" s="16">
        <v>26719.59</v>
      </c>
      <c r="X58" s="18">
        <v>783030.23</v>
      </c>
      <c r="Y58" s="19">
        <v>-48549.02</v>
      </c>
      <c r="Z58" s="19">
        <v>194898.28</v>
      </c>
      <c r="AA58" s="19">
        <v>-117348.22</v>
      </c>
      <c r="AB58" s="19">
        <f t="shared" si="0"/>
        <v>77550.06</v>
      </c>
    </row>
    <row r="59" spans="1:28" ht="11.25">
      <c r="A59" s="7" t="s">
        <v>177</v>
      </c>
      <c r="B59" s="8" t="s">
        <v>178</v>
      </c>
      <c r="C59" s="9" t="s">
        <v>179</v>
      </c>
      <c r="D59" s="16">
        <v>296</v>
      </c>
      <c r="E59" s="16" t="s">
        <v>26</v>
      </c>
      <c r="F59" s="16" t="s">
        <v>26</v>
      </c>
      <c r="G59" s="16">
        <v>8178.38</v>
      </c>
      <c r="H59" s="16" t="s">
        <v>26</v>
      </c>
      <c r="I59" s="17">
        <v>8178.38</v>
      </c>
      <c r="J59" s="16">
        <v>2211.12</v>
      </c>
      <c r="K59" s="16">
        <v>337.44</v>
      </c>
      <c r="L59" s="16">
        <v>336</v>
      </c>
      <c r="M59" s="16">
        <v>948.9</v>
      </c>
      <c r="N59" s="16">
        <v>612.72</v>
      </c>
      <c r="O59" s="16">
        <v>1749.36</v>
      </c>
      <c r="P59" s="16">
        <v>8755.68</v>
      </c>
      <c r="Q59" s="16">
        <v>612.72</v>
      </c>
      <c r="R59" s="16" t="s">
        <v>26</v>
      </c>
      <c r="S59" s="16">
        <v>4626.48</v>
      </c>
      <c r="T59" s="16">
        <v>1051.72</v>
      </c>
      <c r="U59" s="16" t="s">
        <v>26</v>
      </c>
      <c r="V59" s="16">
        <v>411.86</v>
      </c>
      <c r="W59" s="16">
        <v>674.88</v>
      </c>
      <c r="X59" s="18">
        <v>22328.88</v>
      </c>
      <c r="Y59" s="19">
        <v>-14150.5</v>
      </c>
      <c r="Z59" s="19">
        <v>9221.28</v>
      </c>
      <c r="AA59" s="19"/>
      <c r="AB59" s="19">
        <f t="shared" si="0"/>
        <v>9221.28</v>
      </c>
    </row>
    <row r="60" spans="1:28" ht="11.25">
      <c r="A60" s="7" t="s">
        <v>180</v>
      </c>
      <c r="B60" s="8" t="s">
        <v>181</v>
      </c>
      <c r="C60" s="9" t="s">
        <v>182</v>
      </c>
      <c r="D60" s="16">
        <v>259.8</v>
      </c>
      <c r="E60" s="16" t="s">
        <v>26</v>
      </c>
      <c r="F60" s="16" t="s">
        <v>26</v>
      </c>
      <c r="G60" s="16">
        <v>13954.88</v>
      </c>
      <c r="H60" s="16" t="s">
        <v>26</v>
      </c>
      <c r="I60" s="17">
        <v>13954.88</v>
      </c>
      <c r="J60" s="16">
        <v>1940.7</v>
      </c>
      <c r="K60" s="16">
        <v>296.16</v>
      </c>
      <c r="L60" s="16">
        <v>987</v>
      </c>
      <c r="M60" s="16">
        <v>832.86</v>
      </c>
      <c r="N60" s="16">
        <v>537.78</v>
      </c>
      <c r="O60" s="16">
        <v>1535.43</v>
      </c>
      <c r="P60" s="16">
        <v>7684.86</v>
      </c>
      <c r="Q60" s="16">
        <v>537.78</v>
      </c>
      <c r="R60" s="16" t="s">
        <v>26</v>
      </c>
      <c r="S60" s="16">
        <v>4060.68</v>
      </c>
      <c r="T60" s="16">
        <v>1561.89</v>
      </c>
      <c r="U60" s="16" t="s">
        <v>26</v>
      </c>
      <c r="V60" s="16">
        <v>398.43</v>
      </c>
      <c r="W60" s="16">
        <v>592.35</v>
      </c>
      <c r="X60" s="18">
        <v>20965.92</v>
      </c>
      <c r="Y60" s="19">
        <v>-7011.04</v>
      </c>
      <c r="Z60" s="19">
        <v>7782.68</v>
      </c>
      <c r="AA60" s="19"/>
      <c r="AB60" s="19">
        <f t="shared" si="0"/>
        <v>7782.68</v>
      </c>
    </row>
    <row r="61" spans="1:28" ht="11.25">
      <c r="A61" s="7" t="s">
        <v>183</v>
      </c>
      <c r="B61" s="8" t="s">
        <v>184</v>
      </c>
      <c r="C61" s="9" t="s">
        <v>185</v>
      </c>
      <c r="D61" s="16">
        <v>303.7</v>
      </c>
      <c r="E61" s="16" t="s">
        <v>26</v>
      </c>
      <c r="F61" s="16" t="s">
        <v>26</v>
      </c>
      <c r="G61" s="16">
        <v>16026.44</v>
      </c>
      <c r="H61" s="16" t="s">
        <v>26</v>
      </c>
      <c r="I61" s="17">
        <v>16026.44</v>
      </c>
      <c r="J61" s="16">
        <v>2268.63</v>
      </c>
      <c r="K61" s="16">
        <v>346.23</v>
      </c>
      <c r="L61" s="16">
        <v>705</v>
      </c>
      <c r="M61" s="16">
        <v>973.59</v>
      </c>
      <c r="N61" s="16">
        <v>628.65</v>
      </c>
      <c r="O61" s="16">
        <v>1794.87</v>
      </c>
      <c r="P61" s="16">
        <v>8983.44</v>
      </c>
      <c r="Q61" s="16">
        <v>628.65</v>
      </c>
      <c r="R61" s="16" t="s">
        <v>26</v>
      </c>
      <c r="S61" s="16">
        <v>4746.84</v>
      </c>
      <c r="T61" s="16">
        <v>2270.41</v>
      </c>
      <c r="U61" s="16" t="s">
        <v>26</v>
      </c>
      <c r="V61" s="16">
        <v>469.89</v>
      </c>
      <c r="W61" s="16">
        <v>692.43</v>
      </c>
      <c r="X61" s="18">
        <v>24508.63</v>
      </c>
      <c r="Y61" s="19">
        <v>-8482.19</v>
      </c>
      <c r="Z61" s="19">
        <v>-13408.36</v>
      </c>
      <c r="AA61" s="19"/>
      <c r="AB61" s="19">
        <f t="shared" si="0"/>
        <v>-13408.36</v>
      </c>
    </row>
    <row r="62" spans="1:28" ht="11.25">
      <c r="A62" s="7" t="s">
        <v>186</v>
      </c>
      <c r="B62" s="8" t="s">
        <v>187</v>
      </c>
      <c r="C62" s="9" t="s">
        <v>188</v>
      </c>
      <c r="D62" s="16">
        <v>388.1</v>
      </c>
      <c r="E62" s="16" t="s">
        <v>26</v>
      </c>
      <c r="F62" s="16" t="s">
        <v>26</v>
      </c>
      <c r="G62" s="16">
        <v>27181.32</v>
      </c>
      <c r="H62" s="16" t="s">
        <v>26</v>
      </c>
      <c r="I62" s="17">
        <v>27181.32</v>
      </c>
      <c r="J62" s="16">
        <v>2899.11</v>
      </c>
      <c r="K62" s="16">
        <v>442.44</v>
      </c>
      <c r="L62" s="16">
        <v>138</v>
      </c>
      <c r="M62" s="16">
        <v>1244.16</v>
      </c>
      <c r="N62" s="16">
        <v>803.37</v>
      </c>
      <c r="O62" s="16">
        <v>2293.68</v>
      </c>
      <c r="P62" s="16">
        <v>11479.98</v>
      </c>
      <c r="Q62" s="16">
        <v>803.37</v>
      </c>
      <c r="R62" s="16" t="s">
        <v>26</v>
      </c>
      <c r="S62" s="16">
        <v>6066</v>
      </c>
      <c r="T62" s="16">
        <v>3525.53</v>
      </c>
      <c r="U62" s="16" t="s">
        <v>26</v>
      </c>
      <c r="V62" s="16">
        <v>698.7</v>
      </c>
      <c r="W62" s="16">
        <v>884.85</v>
      </c>
      <c r="X62" s="18">
        <v>31279.19</v>
      </c>
      <c r="Y62" s="19">
        <v>-4097.87</v>
      </c>
      <c r="Z62" s="19">
        <v>13935.33</v>
      </c>
      <c r="AA62" s="19"/>
      <c r="AB62" s="19">
        <f t="shared" si="0"/>
        <v>13935.33</v>
      </c>
    </row>
    <row r="63" spans="1:28" ht="11.25">
      <c r="A63" s="7" t="s">
        <v>189</v>
      </c>
      <c r="B63" s="8" t="s">
        <v>190</v>
      </c>
      <c r="C63" s="9" t="s">
        <v>191</v>
      </c>
      <c r="D63" s="16">
        <v>3215.2</v>
      </c>
      <c r="E63" s="16" t="s">
        <v>26</v>
      </c>
      <c r="F63" s="16">
        <v>-85535.15</v>
      </c>
      <c r="G63" s="16">
        <v>562496.39</v>
      </c>
      <c r="H63" s="16" t="s">
        <v>26</v>
      </c>
      <c r="I63" s="17">
        <v>562496.39</v>
      </c>
      <c r="J63" s="16">
        <v>42730.02</v>
      </c>
      <c r="K63" s="16">
        <v>10417.26</v>
      </c>
      <c r="L63" s="16">
        <v>5348.8</v>
      </c>
      <c r="M63" s="16">
        <v>39474.75</v>
      </c>
      <c r="N63" s="16">
        <v>29515.56</v>
      </c>
      <c r="O63" s="16">
        <v>46781.16</v>
      </c>
      <c r="P63" s="16">
        <v>141983.28</v>
      </c>
      <c r="Q63" s="16">
        <v>19194.75</v>
      </c>
      <c r="R63" s="16">
        <v>67519.2</v>
      </c>
      <c r="S63" s="16">
        <v>75332.1</v>
      </c>
      <c r="T63" s="16">
        <v>86188.88</v>
      </c>
      <c r="U63" s="16">
        <v>771.66</v>
      </c>
      <c r="V63" s="16">
        <v>12088.31</v>
      </c>
      <c r="W63" s="16">
        <v>20448.63</v>
      </c>
      <c r="X63" s="18">
        <v>597794.36</v>
      </c>
      <c r="Y63" s="19">
        <v>-120833.12</v>
      </c>
      <c r="Z63" s="19">
        <v>303474.27</v>
      </c>
      <c r="AA63" s="19">
        <v>37665.71</v>
      </c>
      <c r="AB63" s="19">
        <f t="shared" si="0"/>
        <v>341139.98000000004</v>
      </c>
    </row>
    <row r="64" spans="1:28" ht="11.25">
      <c r="A64" s="7" t="s">
        <v>192</v>
      </c>
      <c r="B64" s="8" t="s">
        <v>193</v>
      </c>
      <c r="C64" s="9" t="s">
        <v>194</v>
      </c>
      <c r="D64" s="16">
        <v>1777.4</v>
      </c>
      <c r="E64" s="16" t="s">
        <v>26</v>
      </c>
      <c r="F64" s="16">
        <v>-50142.69</v>
      </c>
      <c r="G64" s="16">
        <v>347095.95</v>
      </c>
      <c r="H64" s="16" t="s">
        <v>26</v>
      </c>
      <c r="I64" s="17">
        <v>347095.95</v>
      </c>
      <c r="J64" s="16">
        <v>23621.67</v>
      </c>
      <c r="K64" s="16">
        <v>5758.77</v>
      </c>
      <c r="L64" s="16">
        <v>2434.5</v>
      </c>
      <c r="M64" s="16">
        <v>21822.15</v>
      </c>
      <c r="N64" s="16">
        <v>16316.52</v>
      </c>
      <c r="O64" s="16">
        <v>25861.17</v>
      </c>
      <c r="P64" s="16">
        <v>78489.96</v>
      </c>
      <c r="Q64" s="16">
        <v>10611.09</v>
      </c>
      <c r="R64" s="16">
        <v>37325.4</v>
      </c>
      <c r="S64" s="16">
        <v>41644.5</v>
      </c>
      <c r="T64" s="16">
        <v>50028.17</v>
      </c>
      <c r="U64" s="16">
        <v>426.6</v>
      </c>
      <c r="V64" s="16">
        <v>6997.49</v>
      </c>
      <c r="W64" s="16">
        <v>11304.27</v>
      </c>
      <c r="X64" s="18">
        <v>332642.26</v>
      </c>
      <c r="Y64" s="19">
        <v>-35689</v>
      </c>
      <c r="Z64" s="19">
        <v>81789.97</v>
      </c>
      <c r="AA64" s="19">
        <v>-28197.33</v>
      </c>
      <c r="AB64" s="19">
        <f t="shared" si="0"/>
        <v>53592.64</v>
      </c>
    </row>
    <row r="65" spans="1:28" ht="11.25">
      <c r="A65" s="7" t="s">
        <v>195</v>
      </c>
      <c r="B65" s="8" t="s">
        <v>196</v>
      </c>
      <c r="C65" s="9" t="s">
        <v>197</v>
      </c>
      <c r="D65" s="16">
        <v>2005</v>
      </c>
      <c r="E65" s="16" t="s">
        <v>26</v>
      </c>
      <c r="F65" s="16">
        <v>-22551.32</v>
      </c>
      <c r="G65" s="16">
        <v>379070.14</v>
      </c>
      <c r="H65" s="16" t="s">
        <v>26</v>
      </c>
      <c r="I65" s="17">
        <v>379070.14</v>
      </c>
      <c r="J65" s="16">
        <v>26646.45</v>
      </c>
      <c r="K65" s="16">
        <v>6496.2</v>
      </c>
      <c r="L65" s="16">
        <v>728.2</v>
      </c>
      <c r="M65" s="16">
        <v>24616.62</v>
      </c>
      <c r="N65" s="16">
        <v>18405.9</v>
      </c>
      <c r="O65" s="16">
        <v>29172.75</v>
      </c>
      <c r="P65" s="16">
        <v>88540.8</v>
      </c>
      <c r="Q65" s="16">
        <v>11969.85</v>
      </c>
      <c r="R65" s="16">
        <v>42105</v>
      </c>
      <c r="S65" s="16">
        <v>46977.15</v>
      </c>
      <c r="T65" s="16">
        <v>58165.72</v>
      </c>
      <c r="U65" s="16">
        <v>481.2</v>
      </c>
      <c r="V65" s="16">
        <v>7859.41</v>
      </c>
      <c r="W65" s="16">
        <v>12751.8</v>
      </c>
      <c r="X65" s="18">
        <v>374917.05</v>
      </c>
      <c r="Y65" s="19">
        <v>-18398.23</v>
      </c>
      <c r="Z65" s="19">
        <v>141973.57</v>
      </c>
      <c r="AA65" s="19">
        <v>53774.05</v>
      </c>
      <c r="AB65" s="19">
        <f t="shared" si="0"/>
        <v>195747.62</v>
      </c>
    </row>
    <row r="66" spans="1:28" ht="11.25">
      <c r="A66" s="7" t="s">
        <v>198</v>
      </c>
      <c r="B66" s="8" t="s">
        <v>199</v>
      </c>
      <c r="C66" s="9" t="s">
        <v>200</v>
      </c>
      <c r="D66" s="16">
        <v>996.8</v>
      </c>
      <c r="E66" s="16">
        <v>506</v>
      </c>
      <c r="F66" s="16">
        <v>-66873.95</v>
      </c>
      <c r="G66" s="16">
        <v>164332.39</v>
      </c>
      <c r="H66" s="16">
        <v>26898.96</v>
      </c>
      <c r="I66" s="17">
        <v>191231.35</v>
      </c>
      <c r="J66" s="16">
        <v>13247.46</v>
      </c>
      <c r="K66" s="16">
        <v>3229.62</v>
      </c>
      <c r="L66" s="16">
        <v>3045.95</v>
      </c>
      <c r="M66" s="16">
        <v>12238.23</v>
      </c>
      <c r="N66" s="16">
        <v>9150.6</v>
      </c>
      <c r="O66" s="16">
        <v>14503.44</v>
      </c>
      <c r="P66" s="16">
        <v>70917.6</v>
      </c>
      <c r="Q66" s="16">
        <v>5950.89</v>
      </c>
      <c r="R66" s="16">
        <v>20932.8</v>
      </c>
      <c r="S66" s="16">
        <v>23355.06</v>
      </c>
      <c r="T66" s="16">
        <v>26057.44</v>
      </c>
      <c r="U66" s="16">
        <v>239.22</v>
      </c>
      <c r="V66" s="16">
        <v>3455.09</v>
      </c>
      <c r="W66" s="16">
        <v>6339.69</v>
      </c>
      <c r="X66" s="18">
        <v>212663.09</v>
      </c>
      <c r="Y66" s="19">
        <v>-88305.69</v>
      </c>
      <c r="Z66" s="19">
        <v>-207414.63</v>
      </c>
      <c r="AA66" s="19">
        <v>-14892.48</v>
      </c>
      <c r="AB66" s="19">
        <f t="shared" si="0"/>
        <v>-222307.11000000002</v>
      </c>
    </row>
    <row r="67" spans="1:28" ht="11.25">
      <c r="A67" s="7" t="s">
        <v>201</v>
      </c>
      <c r="B67" s="8" t="s">
        <v>202</v>
      </c>
      <c r="C67" s="9" t="s">
        <v>203</v>
      </c>
      <c r="D67" s="16">
        <v>998.2</v>
      </c>
      <c r="E67" s="16">
        <v>512.5</v>
      </c>
      <c r="F67" s="16">
        <v>-23714.62</v>
      </c>
      <c r="G67" s="16">
        <v>188926.03</v>
      </c>
      <c r="H67" s="16">
        <v>27244.56</v>
      </c>
      <c r="I67" s="17">
        <v>216170.59</v>
      </c>
      <c r="J67" s="16">
        <v>13266.09</v>
      </c>
      <c r="K67" s="16">
        <v>3234.18</v>
      </c>
      <c r="L67" s="16">
        <v>1181.7</v>
      </c>
      <c r="M67" s="16">
        <v>12255.54</v>
      </c>
      <c r="N67" s="16">
        <v>9163.5</v>
      </c>
      <c r="O67" s="16">
        <v>14523.81</v>
      </c>
      <c r="P67" s="16">
        <v>71325.12</v>
      </c>
      <c r="Q67" s="16">
        <v>5959.26</v>
      </c>
      <c r="R67" s="16">
        <v>20962.2</v>
      </c>
      <c r="S67" s="16">
        <v>23387.79</v>
      </c>
      <c r="T67" s="16">
        <v>27858.28</v>
      </c>
      <c r="U67" s="16">
        <v>239.58</v>
      </c>
      <c r="V67" s="16">
        <v>3986.28</v>
      </c>
      <c r="W67" s="16">
        <v>6348.51</v>
      </c>
      <c r="X67" s="18">
        <v>213691.84</v>
      </c>
      <c r="Y67" s="19">
        <v>-21235.87</v>
      </c>
      <c r="Z67" s="19">
        <v>-27101.5</v>
      </c>
      <c r="AA67" s="19">
        <v>-17705.02</v>
      </c>
      <c r="AB67" s="19">
        <f t="shared" si="0"/>
        <v>-44806.520000000004</v>
      </c>
    </row>
    <row r="68" spans="1:28" ht="11.25">
      <c r="A68" s="7" t="s">
        <v>204</v>
      </c>
      <c r="B68" s="8" t="s">
        <v>205</v>
      </c>
      <c r="C68" s="9" t="s">
        <v>206</v>
      </c>
      <c r="D68" s="16">
        <v>333.5</v>
      </c>
      <c r="E68" s="16">
        <v>330</v>
      </c>
      <c r="F68" s="16">
        <v>-15577.97</v>
      </c>
      <c r="G68" s="16">
        <v>93843.03</v>
      </c>
      <c r="H68" s="16">
        <v>9959.4</v>
      </c>
      <c r="I68" s="17">
        <v>103802.43</v>
      </c>
      <c r="J68" s="16">
        <v>4432.23</v>
      </c>
      <c r="K68" s="16">
        <v>1080.57</v>
      </c>
      <c r="L68" s="16">
        <v>1414.6</v>
      </c>
      <c r="M68" s="16">
        <v>4094.55</v>
      </c>
      <c r="N68" s="16">
        <v>3061.59</v>
      </c>
      <c r="O68" s="16">
        <v>4852.44</v>
      </c>
      <c r="P68" s="16">
        <v>24686.82</v>
      </c>
      <c r="Q68" s="16">
        <v>1991.04</v>
      </c>
      <c r="R68" s="16">
        <v>7003.56</v>
      </c>
      <c r="S68" s="16">
        <v>7813.92</v>
      </c>
      <c r="T68" s="16">
        <v>60235.28</v>
      </c>
      <c r="U68" s="16">
        <v>80.04</v>
      </c>
      <c r="V68" s="16">
        <v>1769.54</v>
      </c>
      <c r="W68" s="16">
        <v>2121.06</v>
      </c>
      <c r="X68" s="18">
        <v>124637.24</v>
      </c>
      <c r="Y68" s="19">
        <v>-36412.78</v>
      </c>
      <c r="Z68" s="19">
        <v>-22835.52</v>
      </c>
      <c r="AA68" s="19">
        <v>2394.77</v>
      </c>
      <c r="AB68" s="19">
        <f t="shared" si="0"/>
        <v>-20440.75</v>
      </c>
    </row>
    <row r="69" spans="1:28" ht="11.25">
      <c r="A69" s="7" t="s">
        <v>207</v>
      </c>
      <c r="B69" s="8" t="s">
        <v>208</v>
      </c>
      <c r="C69" s="9" t="s">
        <v>209</v>
      </c>
      <c r="D69" s="16">
        <v>3258.6</v>
      </c>
      <c r="E69" s="16" t="s">
        <v>26</v>
      </c>
      <c r="F69" s="16">
        <v>-30733.97</v>
      </c>
      <c r="G69" s="16">
        <v>602077.93</v>
      </c>
      <c r="H69" s="16" t="s">
        <v>26</v>
      </c>
      <c r="I69" s="17">
        <v>602077.93</v>
      </c>
      <c r="J69" s="16">
        <v>43306.77</v>
      </c>
      <c r="K69" s="16">
        <v>10557.87</v>
      </c>
      <c r="L69" s="16">
        <v>4489.2</v>
      </c>
      <c r="M69" s="16">
        <v>40007.58</v>
      </c>
      <c r="N69" s="16">
        <v>29913.96</v>
      </c>
      <c r="O69" s="16">
        <v>47412.63</v>
      </c>
      <c r="P69" s="16">
        <v>143899.8</v>
      </c>
      <c r="Q69" s="16">
        <v>19453.83</v>
      </c>
      <c r="R69" s="16">
        <v>68430.6</v>
      </c>
      <c r="S69" s="16">
        <v>76348.98</v>
      </c>
      <c r="T69" s="16">
        <v>88665.36</v>
      </c>
      <c r="U69" s="16">
        <v>782.04</v>
      </c>
      <c r="V69" s="16">
        <v>12688.84</v>
      </c>
      <c r="W69" s="16">
        <v>20724.69</v>
      </c>
      <c r="X69" s="18">
        <v>606682.15</v>
      </c>
      <c r="Y69" s="19">
        <v>-35338.19</v>
      </c>
      <c r="Z69" s="19">
        <v>34810.8</v>
      </c>
      <c r="AA69" s="19">
        <v>86874.54</v>
      </c>
      <c r="AB69" s="19">
        <f t="shared" si="0"/>
        <v>121685.34</v>
      </c>
    </row>
    <row r="70" spans="1:28" ht="11.25">
      <c r="A70" s="7" t="s">
        <v>210</v>
      </c>
      <c r="B70" s="8" t="s">
        <v>211</v>
      </c>
      <c r="C70" s="9" t="s">
        <v>212</v>
      </c>
      <c r="D70" s="16">
        <v>1827</v>
      </c>
      <c r="E70" s="16" t="s">
        <v>26</v>
      </c>
      <c r="F70" s="16">
        <v>-23299.81</v>
      </c>
      <c r="G70" s="16">
        <v>331225.46</v>
      </c>
      <c r="H70" s="16" t="s">
        <v>26</v>
      </c>
      <c r="I70" s="17">
        <v>331225.46</v>
      </c>
      <c r="J70" s="16">
        <v>24280.83</v>
      </c>
      <c r="K70" s="16">
        <v>5919.48</v>
      </c>
      <c r="L70" s="16">
        <v>700</v>
      </c>
      <c r="M70" s="16">
        <v>22431.09</v>
      </c>
      <c r="N70" s="16">
        <v>16771.86</v>
      </c>
      <c r="O70" s="16">
        <v>26582.85</v>
      </c>
      <c r="P70" s="16">
        <v>80680.32</v>
      </c>
      <c r="Q70" s="16">
        <v>10907.19</v>
      </c>
      <c r="R70" s="16">
        <v>38367</v>
      </c>
      <c r="S70" s="16">
        <v>42806.61</v>
      </c>
      <c r="T70" s="16">
        <v>52096.47</v>
      </c>
      <c r="U70" s="16">
        <v>438.48</v>
      </c>
      <c r="V70" s="16">
        <v>6910.82</v>
      </c>
      <c r="W70" s="16">
        <v>11619.72</v>
      </c>
      <c r="X70" s="18">
        <v>340512.72</v>
      </c>
      <c r="Y70" s="19">
        <v>-32587.07</v>
      </c>
      <c r="Z70" s="19">
        <v>127613.76</v>
      </c>
      <c r="AA70" s="19">
        <v>29953.75</v>
      </c>
      <c r="AB70" s="19">
        <f t="shared" si="0"/>
        <v>157567.51</v>
      </c>
    </row>
    <row r="71" spans="1:28" ht="11.25">
      <c r="A71" s="7" t="s">
        <v>213</v>
      </c>
      <c r="B71" s="8" t="s">
        <v>214</v>
      </c>
      <c r="C71" s="9" t="s">
        <v>215</v>
      </c>
      <c r="D71" s="16">
        <v>1216.2</v>
      </c>
      <c r="E71" s="16" t="s">
        <v>26</v>
      </c>
      <c r="F71" s="16">
        <v>-3017.49</v>
      </c>
      <c r="G71" s="16">
        <v>219420.97</v>
      </c>
      <c r="H71" s="16" t="s">
        <v>26</v>
      </c>
      <c r="I71" s="17">
        <v>219420.97</v>
      </c>
      <c r="J71" s="16">
        <v>16163.31</v>
      </c>
      <c r="K71" s="16">
        <v>3940.5</v>
      </c>
      <c r="L71" s="16">
        <v>356</v>
      </c>
      <c r="M71" s="16">
        <v>14398.89</v>
      </c>
      <c r="N71" s="16">
        <v>11164.74</v>
      </c>
      <c r="O71" s="16">
        <v>17695.71</v>
      </c>
      <c r="P71" s="16">
        <v>53707.44</v>
      </c>
      <c r="Q71" s="16">
        <v>7260.72</v>
      </c>
      <c r="R71" s="16">
        <v>22901.05</v>
      </c>
      <c r="S71" s="16">
        <v>28495.53</v>
      </c>
      <c r="T71" s="16">
        <v>34075.56</v>
      </c>
      <c r="U71" s="16">
        <v>291.9</v>
      </c>
      <c r="V71" s="16">
        <v>4616.04</v>
      </c>
      <c r="W71" s="16">
        <v>7734.99</v>
      </c>
      <c r="X71" s="18">
        <v>222802.38</v>
      </c>
      <c r="Y71" s="19">
        <v>-6398.9</v>
      </c>
      <c r="Z71" s="19">
        <v>-19800.12</v>
      </c>
      <c r="AA71" s="19">
        <v>33970.07</v>
      </c>
      <c r="AB71" s="19">
        <f t="shared" si="0"/>
        <v>14169.95</v>
      </c>
    </row>
    <row r="72" spans="1:28" ht="11.25">
      <c r="A72" s="7" t="s">
        <v>216</v>
      </c>
      <c r="B72" s="8" t="s">
        <v>217</v>
      </c>
      <c r="C72" s="9" t="s">
        <v>218</v>
      </c>
      <c r="D72" s="16">
        <v>4839.3</v>
      </c>
      <c r="E72" s="16" t="s">
        <v>26</v>
      </c>
      <c r="F72" s="16">
        <v>-120386.22</v>
      </c>
      <c r="G72" s="16">
        <v>849450.49</v>
      </c>
      <c r="H72" s="16" t="s">
        <v>26</v>
      </c>
      <c r="I72" s="17">
        <v>849450.49</v>
      </c>
      <c r="J72" s="16">
        <v>64314.3</v>
      </c>
      <c r="K72" s="16">
        <v>15679.35</v>
      </c>
      <c r="L72" s="16">
        <v>3887</v>
      </c>
      <c r="M72" s="16">
        <v>59414.82</v>
      </c>
      <c r="N72" s="16">
        <v>44424.78</v>
      </c>
      <c r="O72" s="16">
        <v>70411.8</v>
      </c>
      <c r="P72" s="16">
        <v>213703.5</v>
      </c>
      <c r="Q72" s="16">
        <v>28890.66</v>
      </c>
      <c r="R72" s="16">
        <v>101625.33</v>
      </c>
      <c r="S72" s="16">
        <v>113384.82</v>
      </c>
      <c r="T72" s="16">
        <v>136215.68</v>
      </c>
      <c r="U72" s="16">
        <v>1161.42</v>
      </c>
      <c r="V72" s="16">
        <v>18168.5</v>
      </c>
      <c r="W72" s="16">
        <v>30777.99</v>
      </c>
      <c r="X72" s="18">
        <v>902059.95</v>
      </c>
      <c r="Y72" s="19">
        <v>-172995.68</v>
      </c>
      <c r="Z72" s="19">
        <v>411655.31</v>
      </c>
      <c r="AA72" s="19">
        <v>116435.79</v>
      </c>
      <c r="AB72" s="19">
        <f t="shared" si="0"/>
        <v>528091.1</v>
      </c>
    </row>
    <row r="73" spans="1:28" ht="11.25">
      <c r="A73" s="7" t="s">
        <v>219</v>
      </c>
      <c r="B73" s="8" t="s">
        <v>220</v>
      </c>
      <c r="C73" s="9" t="s">
        <v>221</v>
      </c>
      <c r="D73" s="16">
        <v>3038</v>
      </c>
      <c r="E73" s="16">
        <v>77.1</v>
      </c>
      <c r="F73" s="16">
        <v>-17597.42</v>
      </c>
      <c r="G73" s="16">
        <v>526743.51</v>
      </c>
      <c r="H73" s="16">
        <v>4098.6</v>
      </c>
      <c r="I73" s="17">
        <v>530842.11</v>
      </c>
      <c r="J73" s="16">
        <v>40375.02</v>
      </c>
      <c r="K73" s="16">
        <v>9843.12</v>
      </c>
      <c r="L73" s="16">
        <v>3790</v>
      </c>
      <c r="M73" s="16">
        <v>37299.21</v>
      </c>
      <c r="N73" s="16">
        <v>27888.84</v>
      </c>
      <c r="O73" s="16">
        <v>44202.9</v>
      </c>
      <c r="P73" s="16">
        <v>138256.68</v>
      </c>
      <c r="Q73" s="16">
        <v>18136.86</v>
      </c>
      <c r="R73" s="16">
        <v>63798</v>
      </c>
      <c r="S73" s="16">
        <v>71180.34</v>
      </c>
      <c r="T73" s="16">
        <v>79500.03</v>
      </c>
      <c r="U73" s="16">
        <v>729.12</v>
      </c>
      <c r="V73" s="16">
        <v>11362.78</v>
      </c>
      <c r="W73" s="16">
        <v>19321.68</v>
      </c>
      <c r="X73" s="18">
        <v>565684.58</v>
      </c>
      <c r="Y73" s="19">
        <v>-52439.89</v>
      </c>
      <c r="Z73" s="19">
        <v>90810.62</v>
      </c>
      <c r="AA73" s="19">
        <v>54213.3</v>
      </c>
      <c r="AB73" s="19">
        <f t="shared" si="0"/>
        <v>145023.91999999998</v>
      </c>
    </row>
    <row r="74" spans="1:28" ht="11.25">
      <c r="A74" s="7" t="s">
        <v>222</v>
      </c>
      <c r="B74" s="8" t="s">
        <v>223</v>
      </c>
      <c r="C74" s="9" t="s">
        <v>224</v>
      </c>
      <c r="D74" s="16">
        <v>4871</v>
      </c>
      <c r="E74" s="16" t="s">
        <v>26</v>
      </c>
      <c r="F74" s="16">
        <v>-56336.91</v>
      </c>
      <c r="G74" s="16">
        <v>896501.37</v>
      </c>
      <c r="H74" s="16" t="s">
        <v>26</v>
      </c>
      <c r="I74" s="17">
        <v>896501.37</v>
      </c>
      <c r="J74" s="16">
        <v>64735.59</v>
      </c>
      <c r="K74" s="16">
        <v>15782.04</v>
      </c>
      <c r="L74" s="16">
        <v>10130.2</v>
      </c>
      <c r="M74" s="16">
        <v>59804.04</v>
      </c>
      <c r="N74" s="16">
        <v>44715.78</v>
      </c>
      <c r="O74" s="16">
        <v>70873.05</v>
      </c>
      <c r="P74" s="16">
        <v>215103.36</v>
      </c>
      <c r="Q74" s="16">
        <v>29079.87</v>
      </c>
      <c r="R74" s="16">
        <v>102291</v>
      </c>
      <c r="S74" s="16">
        <v>114127.53</v>
      </c>
      <c r="T74" s="16">
        <v>131052.38</v>
      </c>
      <c r="U74" s="16">
        <v>1169.04</v>
      </c>
      <c r="V74" s="16">
        <v>18514.02</v>
      </c>
      <c r="W74" s="16">
        <v>30979.56</v>
      </c>
      <c r="X74" s="18">
        <v>908357.46</v>
      </c>
      <c r="Y74" s="19">
        <v>-68193</v>
      </c>
      <c r="Z74" s="19">
        <v>346089.39</v>
      </c>
      <c r="AA74" s="19">
        <v>112136.28</v>
      </c>
      <c r="AB74" s="19">
        <f aca="true" t="shared" si="1" ref="AB74:AB113">Z74+AA74</f>
        <v>458225.67000000004</v>
      </c>
    </row>
    <row r="75" spans="1:28" ht="11.25">
      <c r="A75" s="7" t="s">
        <v>225</v>
      </c>
      <c r="B75" s="8" t="s">
        <v>226</v>
      </c>
      <c r="C75" s="9" t="s">
        <v>227</v>
      </c>
      <c r="D75" s="16">
        <v>1286.5</v>
      </c>
      <c r="E75" s="16" t="s">
        <v>26</v>
      </c>
      <c r="F75" s="16">
        <v>-20605</v>
      </c>
      <c r="G75" s="16">
        <v>236655.82</v>
      </c>
      <c r="H75" s="16" t="s">
        <v>26</v>
      </c>
      <c r="I75" s="17">
        <v>236655.82</v>
      </c>
      <c r="J75" s="16">
        <v>17097.6</v>
      </c>
      <c r="K75" s="16">
        <v>4168.29</v>
      </c>
      <c r="L75" s="16">
        <v>102.3</v>
      </c>
      <c r="M75" s="16">
        <v>15795.06</v>
      </c>
      <c r="N75" s="16">
        <v>11810.13</v>
      </c>
      <c r="O75" s="16">
        <v>18718.59</v>
      </c>
      <c r="P75" s="16">
        <v>56811.9</v>
      </c>
      <c r="Q75" s="16">
        <v>7680.45</v>
      </c>
      <c r="R75" s="16">
        <v>27016.56</v>
      </c>
      <c r="S75" s="16">
        <v>30142.71</v>
      </c>
      <c r="T75" s="16">
        <v>36878.12</v>
      </c>
      <c r="U75" s="16">
        <v>308.76</v>
      </c>
      <c r="V75" s="16">
        <v>4909.44</v>
      </c>
      <c r="W75" s="16">
        <v>8182.14</v>
      </c>
      <c r="X75" s="18">
        <v>239622.05</v>
      </c>
      <c r="Y75" s="19">
        <v>-23571.23</v>
      </c>
      <c r="Z75" s="19">
        <v>50635.82</v>
      </c>
      <c r="AA75" s="19">
        <v>-45729.46</v>
      </c>
      <c r="AB75" s="19">
        <f t="shared" si="1"/>
        <v>4906.360000000001</v>
      </c>
    </row>
    <row r="76" spans="1:28" ht="11.25">
      <c r="A76" s="7" t="s">
        <v>228</v>
      </c>
      <c r="B76" s="8" t="s">
        <v>229</v>
      </c>
      <c r="C76" s="9" t="s">
        <v>230</v>
      </c>
      <c r="D76" s="16">
        <v>1274.9</v>
      </c>
      <c r="E76" s="16" t="s">
        <v>26</v>
      </c>
      <c r="F76" s="16">
        <v>-25926.15</v>
      </c>
      <c r="G76" s="16">
        <v>208680.67</v>
      </c>
      <c r="H76" s="16" t="s">
        <v>26</v>
      </c>
      <c r="I76" s="17">
        <v>208680.67</v>
      </c>
      <c r="J76" s="16">
        <v>16943.46</v>
      </c>
      <c r="K76" s="16">
        <v>4130.7</v>
      </c>
      <c r="L76" s="16">
        <v>159</v>
      </c>
      <c r="M76" s="16">
        <v>11890.2</v>
      </c>
      <c r="N76" s="16">
        <v>11703.6</v>
      </c>
      <c r="O76" s="16">
        <v>18549.81</v>
      </c>
      <c r="P76" s="16">
        <v>56299.62</v>
      </c>
      <c r="Q76" s="16">
        <v>7611.18</v>
      </c>
      <c r="R76" s="16" t="s">
        <v>26</v>
      </c>
      <c r="S76" s="16">
        <v>29870.91</v>
      </c>
      <c r="T76" s="16">
        <v>29802.45</v>
      </c>
      <c r="U76" s="16">
        <v>306</v>
      </c>
      <c r="V76" s="16">
        <v>3998.25</v>
      </c>
      <c r="W76" s="16">
        <v>8108.37</v>
      </c>
      <c r="X76" s="18">
        <v>199373.55</v>
      </c>
      <c r="Y76" s="19">
        <v>-16619.03</v>
      </c>
      <c r="Z76" s="19">
        <v>49612.44</v>
      </c>
      <c r="AA76" s="19">
        <v>32125.62</v>
      </c>
      <c r="AB76" s="19">
        <f t="shared" si="1"/>
        <v>81738.06</v>
      </c>
    </row>
    <row r="77" spans="1:28" ht="11.25">
      <c r="A77" s="7" t="s">
        <v>231</v>
      </c>
      <c r="B77" s="8" t="s">
        <v>232</v>
      </c>
      <c r="C77" s="9" t="s">
        <v>233</v>
      </c>
      <c r="D77" s="16">
        <v>1660.8</v>
      </c>
      <c r="E77" s="16" t="s">
        <v>26</v>
      </c>
      <c r="F77" s="16">
        <v>-33682.38</v>
      </c>
      <c r="G77" s="16">
        <v>271474.21</v>
      </c>
      <c r="H77" s="16" t="s">
        <v>26</v>
      </c>
      <c r="I77" s="17">
        <v>271474.21</v>
      </c>
      <c r="J77" s="16">
        <v>22072.02</v>
      </c>
      <c r="K77" s="16">
        <v>5380.98</v>
      </c>
      <c r="L77" s="16">
        <v>145</v>
      </c>
      <c r="M77" s="16">
        <v>15489.15</v>
      </c>
      <c r="N77" s="16">
        <v>15246.12</v>
      </c>
      <c r="O77" s="16">
        <v>24164.64</v>
      </c>
      <c r="P77" s="16">
        <v>73340.88</v>
      </c>
      <c r="Q77" s="16">
        <v>9914.97</v>
      </c>
      <c r="R77" s="16" t="s">
        <v>26</v>
      </c>
      <c r="S77" s="16">
        <v>38912.58</v>
      </c>
      <c r="T77" s="16">
        <v>35000.86</v>
      </c>
      <c r="U77" s="16">
        <v>398.58</v>
      </c>
      <c r="V77" s="16">
        <v>6120.69</v>
      </c>
      <c r="W77" s="16">
        <v>10562.73</v>
      </c>
      <c r="X77" s="18">
        <v>256749.2</v>
      </c>
      <c r="Y77" s="19">
        <v>-18957.37</v>
      </c>
      <c r="Z77" s="19">
        <v>88068.8</v>
      </c>
      <c r="AA77" s="19">
        <v>-33781.85</v>
      </c>
      <c r="AB77" s="19">
        <f t="shared" si="1"/>
        <v>54286.950000000004</v>
      </c>
    </row>
    <row r="78" spans="1:28" ht="11.25">
      <c r="A78" s="7" t="s">
        <v>234</v>
      </c>
      <c r="B78" s="8" t="s">
        <v>235</v>
      </c>
      <c r="C78" s="9" t="s">
        <v>236</v>
      </c>
      <c r="D78" s="16">
        <v>1276.1</v>
      </c>
      <c r="E78" s="16" t="s">
        <v>26</v>
      </c>
      <c r="F78" s="16">
        <v>-38075.44</v>
      </c>
      <c r="G78" s="16">
        <v>220623.31</v>
      </c>
      <c r="H78" s="16" t="s">
        <v>26</v>
      </c>
      <c r="I78" s="17">
        <v>220623.31</v>
      </c>
      <c r="J78" s="16">
        <v>16959.36</v>
      </c>
      <c r="K78" s="16">
        <v>4134.6</v>
      </c>
      <c r="L78" s="16">
        <v>352</v>
      </c>
      <c r="M78" s="16">
        <v>15667.41</v>
      </c>
      <c r="N78" s="16">
        <v>11714.58</v>
      </c>
      <c r="O78" s="16">
        <v>18567.24</v>
      </c>
      <c r="P78" s="16">
        <v>56352.54</v>
      </c>
      <c r="Q78" s="16">
        <v>7618.35</v>
      </c>
      <c r="R78" s="16">
        <v>26798.13</v>
      </c>
      <c r="S78" s="16">
        <v>29899.02</v>
      </c>
      <c r="T78" s="16">
        <v>37337.26</v>
      </c>
      <c r="U78" s="16">
        <v>306.24</v>
      </c>
      <c r="V78" s="16">
        <v>4439.59</v>
      </c>
      <c r="W78" s="16">
        <v>8115.99</v>
      </c>
      <c r="X78" s="18">
        <v>238262.31</v>
      </c>
      <c r="Y78" s="19">
        <v>-55714.44</v>
      </c>
      <c r="Z78" s="19">
        <v>14746.54</v>
      </c>
      <c r="AA78" s="19">
        <v>28973.76</v>
      </c>
      <c r="AB78" s="19">
        <f t="shared" si="1"/>
        <v>43720.3</v>
      </c>
    </row>
    <row r="79" spans="1:28" ht="11.25">
      <c r="A79" s="7" t="s">
        <v>237</v>
      </c>
      <c r="B79" s="8" t="s">
        <v>238</v>
      </c>
      <c r="C79" s="9" t="s">
        <v>239</v>
      </c>
      <c r="D79" s="16">
        <v>1779.3</v>
      </c>
      <c r="E79" s="16">
        <v>117</v>
      </c>
      <c r="F79" s="16" t="s">
        <v>26</v>
      </c>
      <c r="G79" s="16">
        <v>148840.98</v>
      </c>
      <c r="H79" s="16">
        <v>3277.17</v>
      </c>
      <c r="I79" s="17">
        <v>152118.15</v>
      </c>
      <c r="J79" s="16">
        <v>15284.2</v>
      </c>
      <c r="K79" s="16">
        <v>2651.15</v>
      </c>
      <c r="L79" s="16">
        <v>1389.95</v>
      </c>
      <c r="M79" s="16">
        <v>9984.64</v>
      </c>
      <c r="N79" s="16">
        <v>9839.53</v>
      </c>
      <c r="O79" s="16">
        <v>15746.8</v>
      </c>
      <c r="P79" s="16">
        <v>50446.42</v>
      </c>
      <c r="Q79" s="16">
        <v>4839.71</v>
      </c>
      <c r="R79" s="16">
        <v>23575.73</v>
      </c>
      <c r="S79" s="16">
        <v>26387.02</v>
      </c>
      <c r="T79" s="16">
        <v>31435.23</v>
      </c>
      <c r="U79" s="16">
        <v>71.17</v>
      </c>
      <c r="V79" s="16">
        <v>3248.54</v>
      </c>
      <c r="W79" s="16">
        <v>6690.19</v>
      </c>
      <c r="X79" s="18">
        <v>201590.28</v>
      </c>
      <c r="Y79" s="19">
        <v>-49472.13</v>
      </c>
      <c r="Z79" s="19">
        <v>-31366.58</v>
      </c>
      <c r="AA79" s="19"/>
      <c r="AB79" s="19">
        <f t="shared" si="1"/>
        <v>-31366.58</v>
      </c>
    </row>
    <row r="80" spans="1:28" ht="11.25">
      <c r="A80" s="7" t="s">
        <v>240</v>
      </c>
      <c r="B80" s="8" t="s">
        <v>241</v>
      </c>
      <c r="C80" s="9" t="s">
        <v>242</v>
      </c>
      <c r="D80" s="16">
        <v>1376.6</v>
      </c>
      <c r="E80" s="16">
        <v>71.7</v>
      </c>
      <c r="F80" s="16" t="s">
        <v>26</v>
      </c>
      <c r="G80" s="16">
        <v>143457</v>
      </c>
      <c r="H80" s="16">
        <v>2008.38</v>
      </c>
      <c r="I80" s="17">
        <v>145465.38</v>
      </c>
      <c r="J80" s="16">
        <v>11824.99</v>
      </c>
      <c r="K80" s="16">
        <v>2051.14</v>
      </c>
      <c r="L80" s="16">
        <v>2188</v>
      </c>
      <c r="M80" s="16">
        <v>7724.88</v>
      </c>
      <c r="N80" s="16">
        <v>7612.6</v>
      </c>
      <c r="O80" s="16">
        <v>12182.93</v>
      </c>
      <c r="P80" s="16">
        <v>38502.06</v>
      </c>
      <c r="Q80" s="16">
        <v>3744.34</v>
      </c>
      <c r="R80" s="16">
        <v>18239.95</v>
      </c>
      <c r="S80" s="16">
        <v>20414.97</v>
      </c>
      <c r="T80" s="16">
        <v>57190.24</v>
      </c>
      <c r="U80" s="16">
        <v>55.06</v>
      </c>
      <c r="V80" s="16">
        <v>2864.09</v>
      </c>
      <c r="W80" s="16">
        <v>5176.02</v>
      </c>
      <c r="X80" s="18">
        <v>189771.27</v>
      </c>
      <c r="Y80" s="19">
        <v>-44305.89</v>
      </c>
      <c r="Z80" s="19">
        <v>-112835.52</v>
      </c>
      <c r="AA80" s="19"/>
      <c r="AB80" s="19">
        <f t="shared" si="1"/>
        <v>-112835.52</v>
      </c>
    </row>
    <row r="81" spans="1:28" ht="11.25">
      <c r="A81" s="7" t="s">
        <v>243</v>
      </c>
      <c r="B81" s="8" t="s">
        <v>244</v>
      </c>
      <c r="C81" s="9" t="s">
        <v>245</v>
      </c>
      <c r="D81" s="16">
        <v>1278.2</v>
      </c>
      <c r="E81" s="16" t="s">
        <v>26</v>
      </c>
      <c r="F81" s="16">
        <v>-24527.4</v>
      </c>
      <c r="G81" s="16">
        <v>221731.27</v>
      </c>
      <c r="H81" s="16" t="s">
        <v>26</v>
      </c>
      <c r="I81" s="17">
        <v>221731.27</v>
      </c>
      <c r="J81" s="16">
        <v>16987.29</v>
      </c>
      <c r="K81" s="16">
        <v>4141.38</v>
      </c>
      <c r="L81" s="16">
        <v>4543.3</v>
      </c>
      <c r="M81" s="16">
        <v>13291.98</v>
      </c>
      <c r="N81" s="16">
        <v>11733.9</v>
      </c>
      <c r="O81" s="16">
        <v>18597.81</v>
      </c>
      <c r="P81" s="16">
        <v>56445.36</v>
      </c>
      <c r="Q81" s="16">
        <v>7630.86</v>
      </c>
      <c r="R81" s="16">
        <v>14954.94</v>
      </c>
      <c r="S81" s="16">
        <v>29948.19</v>
      </c>
      <c r="T81" s="16">
        <v>28324.44</v>
      </c>
      <c r="U81" s="16">
        <v>306.78</v>
      </c>
      <c r="V81" s="16">
        <v>4607.36</v>
      </c>
      <c r="W81" s="16">
        <v>8129.31</v>
      </c>
      <c r="X81" s="18">
        <v>219642.9</v>
      </c>
      <c r="Y81" s="19">
        <v>-22439.03</v>
      </c>
      <c r="Z81" s="19">
        <v>-9428.04</v>
      </c>
      <c r="AA81" s="19">
        <v>33335.26</v>
      </c>
      <c r="AB81" s="19">
        <f t="shared" si="1"/>
        <v>23907.22</v>
      </c>
    </row>
    <row r="82" spans="1:28" ht="11.25">
      <c r="A82" s="7" t="s">
        <v>246</v>
      </c>
      <c r="B82" s="8" t="s">
        <v>247</v>
      </c>
      <c r="C82" s="9" t="s">
        <v>248</v>
      </c>
      <c r="D82" s="16">
        <v>1269.6</v>
      </c>
      <c r="E82" s="16" t="s">
        <v>26</v>
      </c>
      <c r="F82" s="16">
        <v>-6232.84</v>
      </c>
      <c r="G82" s="16">
        <v>231880.22</v>
      </c>
      <c r="H82" s="16" t="s">
        <v>26</v>
      </c>
      <c r="I82" s="17">
        <v>231880.22</v>
      </c>
      <c r="J82" s="16">
        <v>16872.96</v>
      </c>
      <c r="K82" s="16">
        <v>4113.51</v>
      </c>
      <c r="L82" s="16">
        <v>2003</v>
      </c>
      <c r="M82" s="16">
        <v>15587.61</v>
      </c>
      <c r="N82" s="16">
        <v>11654.94</v>
      </c>
      <c r="O82" s="16">
        <v>18472.68</v>
      </c>
      <c r="P82" s="16">
        <v>56065.56</v>
      </c>
      <c r="Q82" s="16">
        <v>7579.5</v>
      </c>
      <c r="R82" s="16">
        <v>26661.6</v>
      </c>
      <c r="S82" s="16">
        <v>29746.71</v>
      </c>
      <c r="T82" s="16">
        <v>34642.3</v>
      </c>
      <c r="U82" s="16">
        <v>304.68</v>
      </c>
      <c r="V82" s="16">
        <v>5093.64</v>
      </c>
      <c r="W82" s="16">
        <v>8074.65</v>
      </c>
      <c r="X82" s="18">
        <v>236873.34</v>
      </c>
      <c r="Y82" s="19">
        <v>-11225.96</v>
      </c>
      <c r="Z82" s="19">
        <v>-37342.9</v>
      </c>
      <c r="AA82" s="19">
        <v>86565.98</v>
      </c>
      <c r="AB82" s="19">
        <f t="shared" si="1"/>
        <v>49223.079999999994</v>
      </c>
    </row>
    <row r="83" spans="1:28" ht="11.25">
      <c r="A83" s="7" t="s">
        <v>249</v>
      </c>
      <c r="B83" s="8" t="s">
        <v>250</v>
      </c>
      <c r="C83" s="9" t="s">
        <v>251</v>
      </c>
      <c r="D83" s="16">
        <v>2482.7</v>
      </c>
      <c r="E83" s="16" t="s">
        <v>26</v>
      </c>
      <c r="F83" s="16">
        <v>-34388.52</v>
      </c>
      <c r="G83" s="16">
        <v>409452.65</v>
      </c>
      <c r="H83" s="16" t="s">
        <v>26</v>
      </c>
      <c r="I83" s="17">
        <v>409452.65</v>
      </c>
      <c r="J83" s="16">
        <v>32995.11</v>
      </c>
      <c r="K83" s="16">
        <v>8043.99</v>
      </c>
      <c r="L83" s="16">
        <v>6401.7</v>
      </c>
      <c r="M83" s="16">
        <v>30481.53</v>
      </c>
      <c r="N83" s="16">
        <v>22791.18</v>
      </c>
      <c r="O83" s="16">
        <v>36123.3</v>
      </c>
      <c r="P83" s="16">
        <v>109636.02</v>
      </c>
      <c r="Q83" s="16">
        <v>14821.74</v>
      </c>
      <c r="R83" s="16">
        <v>52136.73</v>
      </c>
      <c r="S83" s="16">
        <v>58169.64</v>
      </c>
      <c r="T83" s="16">
        <v>66443.13</v>
      </c>
      <c r="U83" s="16">
        <v>595.86</v>
      </c>
      <c r="V83" s="16">
        <v>8508.76</v>
      </c>
      <c r="W83" s="16">
        <v>15789.93</v>
      </c>
      <c r="X83" s="18">
        <v>462938.62</v>
      </c>
      <c r="Y83" s="19">
        <v>-87874.49</v>
      </c>
      <c r="Z83" s="19">
        <v>-18645.69</v>
      </c>
      <c r="AA83" s="19">
        <v>61283.46</v>
      </c>
      <c r="AB83" s="19">
        <f t="shared" si="1"/>
        <v>42637.770000000004</v>
      </c>
    </row>
    <row r="84" spans="1:28" ht="11.25">
      <c r="A84" s="7" t="s">
        <v>252</v>
      </c>
      <c r="B84" s="8" t="s">
        <v>253</v>
      </c>
      <c r="C84" s="9" t="s">
        <v>254</v>
      </c>
      <c r="D84" s="16">
        <v>3375.1</v>
      </c>
      <c r="E84" s="16">
        <v>42</v>
      </c>
      <c r="F84" s="16">
        <v>-44096.3</v>
      </c>
      <c r="G84" s="16">
        <v>599226.62</v>
      </c>
      <c r="H84" s="16">
        <v>6385.68</v>
      </c>
      <c r="I84" s="17">
        <v>605612.3</v>
      </c>
      <c r="J84" s="16">
        <v>44855.07</v>
      </c>
      <c r="K84" s="16">
        <v>10935.36</v>
      </c>
      <c r="L84" s="16">
        <v>557</v>
      </c>
      <c r="M84" s="16">
        <v>41437.89</v>
      </c>
      <c r="N84" s="16">
        <v>30983.4</v>
      </c>
      <c r="O84" s="16">
        <v>49107.69</v>
      </c>
      <c r="P84" s="16">
        <v>155430.06</v>
      </c>
      <c r="Q84" s="16">
        <v>20149.38</v>
      </c>
      <c r="R84" s="16">
        <v>70877.13</v>
      </c>
      <c r="S84" s="16">
        <v>79078.59</v>
      </c>
      <c r="T84" s="16">
        <v>97609.92</v>
      </c>
      <c r="U84" s="16">
        <v>810</v>
      </c>
      <c r="V84" s="16">
        <v>12653.09</v>
      </c>
      <c r="W84" s="16">
        <v>21465.63</v>
      </c>
      <c r="X84" s="18">
        <v>635950.21</v>
      </c>
      <c r="Y84" s="19">
        <v>-74434.21</v>
      </c>
      <c r="Z84" s="19">
        <v>222417.4</v>
      </c>
      <c r="AA84" s="19">
        <v>84869.41</v>
      </c>
      <c r="AB84" s="19">
        <f t="shared" si="1"/>
        <v>307286.81</v>
      </c>
    </row>
    <row r="85" spans="1:28" ht="11.25">
      <c r="A85" s="7" t="s">
        <v>255</v>
      </c>
      <c r="B85" s="8" t="s">
        <v>256</v>
      </c>
      <c r="C85" s="9" t="s">
        <v>257</v>
      </c>
      <c r="D85" s="16">
        <v>1507.5</v>
      </c>
      <c r="E85" s="16" t="s">
        <v>26</v>
      </c>
      <c r="F85" s="16">
        <v>-16777.12</v>
      </c>
      <c r="G85" s="16">
        <v>283930.36</v>
      </c>
      <c r="H85" s="16" t="s">
        <v>26</v>
      </c>
      <c r="I85" s="17">
        <v>283930.36</v>
      </c>
      <c r="J85" s="16">
        <v>20034.69</v>
      </c>
      <c r="K85" s="16">
        <v>4884.33</v>
      </c>
      <c r="L85" s="16">
        <v>2758</v>
      </c>
      <c r="M85" s="16">
        <v>18508.5</v>
      </c>
      <c r="N85" s="16">
        <v>13838.91</v>
      </c>
      <c r="O85" s="16">
        <v>21934.14</v>
      </c>
      <c r="P85" s="16">
        <v>66571.26</v>
      </c>
      <c r="Q85" s="16">
        <v>8999.82</v>
      </c>
      <c r="R85" s="16">
        <v>31657.56</v>
      </c>
      <c r="S85" s="16">
        <v>35320.74</v>
      </c>
      <c r="T85" s="16">
        <v>39264.14</v>
      </c>
      <c r="U85" s="16">
        <v>361.8</v>
      </c>
      <c r="V85" s="16">
        <v>5762.74</v>
      </c>
      <c r="W85" s="16">
        <v>9587.7</v>
      </c>
      <c r="X85" s="18">
        <v>279484.33</v>
      </c>
      <c r="Y85" s="19">
        <v>-12331.09</v>
      </c>
      <c r="Z85" s="19">
        <v>104604.46</v>
      </c>
      <c r="AA85" s="19">
        <v>39749.87</v>
      </c>
      <c r="AB85" s="19">
        <f t="shared" si="1"/>
        <v>144354.33000000002</v>
      </c>
    </row>
    <row r="86" spans="1:28" ht="11.25">
      <c r="A86" s="7" t="s">
        <v>258</v>
      </c>
      <c r="B86" s="8" t="s">
        <v>259</v>
      </c>
      <c r="C86" s="9" t="s">
        <v>260</v>
      </c>
      <c r="D86" s="16">
        <v>3150.8</v>
      </c>
      <c r="E86" s="16">
        <v>216</v>
      </c>
      <c r="F86" s="16">
        <v>-26862.18</v>
      </c>
      <c r="G86" s="16">
        <v>564126.72</v>
      </c>
      <c r="H86" s="16">
        <v>11482.56</v>
      </c>
      <c r="I86" s="17">
        <v>575609.28</v>
      </c>
      <c r="J86" s="16">
        <v>41874.12</v>
      </c>
      <c r="K86" s="16">
        <v>10208.58</v>
      </c>
      <c r="L86" s="16">
        <v>3105.6</v>
      </c>
      <c r="M86" s="16">
        <v>38684.16</v>
      </c>
      <c r="N86" s="16">
        <v>28924.32</v>
      </c>
      <c r="O86" s="16">
        <v>45844.14</v>
      </c>
      <c r="P86" s="16">
        <v>150621.84</v>
      </c>
      <c r="Q86" s="16">
        <v>18810.27</v>
      </c>
      <c r="R86" s="16">
        <v>66166.8</v>
      </c>
      <c r="S86" s="16">
        <v>73823.28</v>
      </c>
      <c r="T86" s="16">
        <v>87900.42</v>
      </c>
      <c r="U86" s="16">
        <v>756.18</v>
      </c>
      <c r="V86" s="16">
        <v>12057.35</v>
      </c>
      <c r="W86" s="16">
        <v>20039.13</v>
      </c>
      <c r="X86" s="18">
        <v>598816.19</v>
      </c>
      <c r="Y86" s="19">
        <v>-50069.09</v>
      </c>
      <c r="Z86" s="19">
        <v>165182.83</v>
      </c>
      <c r="AA86" s="19">
        <v>84741.14</v>
      </c>
      <c r="AB86" s="19">
        <f t="shared" si="1"/>
        <v>249923.96999999997</v>
      </c>
    </row>
    <row r="87" spans="1:28" ht="11.25">
      <c r="A87" s="7" t="s">
        <v>261</v>
      </c>
      <c r="B87" s="8" t="s">
        <v>262</v>
      </c>
      <c r="C87" s="9" t="s">
        <v>263</v>
      </c>
      <c r="D87" s="16">
        <v>1288.3</v>
      </c>
      <c r="E87" s="16" t="s">
        <v>26</v>
      </c>
      <c r="F87" s="16">
        <v>-15737.27</v>
      </c>
      <c r="G87" s="16">
        <v>188244.42</v>
      </c>
      <c r="H87" s="16" t="s">
        <v>26</v>
      </c>
      <c r="I87" s="17">
        <v>188244.42</v>
      </c>
      <c r="J87" s="16">
        <v>17121.51</v>
      </c>
      <c r="K87" s="16">
        <v>4174.11</v>
      </c>
      <c r="L87" s="16">
        <v>2103.3</v>
      </c>
      <c r="M87" s="16">
        <v>12015.06</v>
      </c>
      <c r="N87" s="16">
        <v>11826.6</v>
      </c>
      <c r="O87" s="16">
        <v>18744.75</v>
      </c>
      <c r="P87" s="16">
        <v>56891.34</v>
      </c>
      <c r="Q87" s="16">
        <v>7691.19</v>
      </c>
      <c r="R87" s="16" t="s">
        <v>26</v>
      </c>
      <c r="S87" s="16">
        <v>30184.89</v>
      </c>
      <c r="T87" s="16">
        <v>28420.25</v>
      </c>
      <c r="U87" s="16">
        <v>309.18</v>
      </c>
      <c r="V87" s="16">
        <v>4356.52</v>
      </c>
      <c r="W87" s="16">
        <v>8193.63</v>
      </c>
      <c r="X87" s="18">
        <v>202032.33</v>
      </c>
      <c r="Y87" s="19">
        <v>-29525.18</v>
      </c>
      <c r="Z87" s="19">
        <v>20493.76</v>
      </c>
      <c r="AA87" s="19">
        <v>18815.91</v>
      </c>
      <c r="AB87" s="19">
        <f t="shared" si="1"/>
        <v>39309.67</v>
      </c>
    </row>
    <row r="88" spans="1:28" ht="11.25">
      <c r="A88" s="7" t="s">
        <v>264</v>
      </c>
      <c r="B88" s="8" t="s">
        <v>265</v>
      </c>
      <c r="C88" s="9" t="s">
        <v>266</v>
      </c>
      <c r="D88" s="16">
        <v>3417.8</v>
      </c>
      <c r="E88" s="16" t="s">
        <v>26</v>
      </c>
      <c r="F88" s="16">
        <v>-54644.27</v>
      </c>
      <c r="G88" s="16">
        <v>598514.36</v>
      </c>
      <c r="H88" s="16" t="s">
        <v>26</v>
      </c>
      <c r="I88" s="17">
        <v>598514.36</v>
      </c>
      <c r="J88" s="16">
        <v>45422.55</v>
      </c>
      <c r="K88" s="16">
        <v>11073.66</v>
      </c>
      <c r="L88" s="16">
        <v>4806</v>
      </c>
      <c r="M88" s="16">
        <v>41962.26</v>
      </c>
      <c r="N88" s="16">
        <v>31375.38</v>
      </c>
      <c r="O88" s="16">
        <v>49728.99</v>
      </c>
      <c r="P88" s="16">
        <v>150930</v>
      </c>
      <c r="Q88" s="16">
        <v>20404.26</v>
      </c>
      <c r="R88" s="16">
        <v>71773.8</v>
      </c>
      <c r="S88" s="16">
        <v>80079.09</v>
      </c>
      <c r="T88" s="16">
        <v>92562.31</v>
      </c>
      <c r="U88" s="16">
        <v>820.26</v>
      </c>
      <c r="V88" s="16">
        <v>12905.9</v>
      </c>
      <c r="W88" s="16">
        <v>21737.25</v>
      </c>
      <c r="X88" s="18">
        <v>635581.71</v>
      </c>
      <c r="Y88" s="19">
        <v>-91711.62</v>
      </c>
      <c r="Z88" s="19">
        <v>217503.89</v>
      </c>
      <c r="AA88" s="19">
        <v>52707.93</v>
      </c>
      <c r="AB88" s="19">
        <f t="shared" si="1"/>
        <v>270211.82</v>
      </c>
    </row>
    <row r="89" spans="1:28" ht="11.25">
      <c r="A89" s="7" t="s">
        <v>267</v>
      </c>
      <c r="B89" s="8" t="s">
        <v>268</v>
      </c>
      <c r="C89" s="9" t="s">
        <v>269</v>
      </c>
      <c r="D89" s="16">
        <v>1467.7</v>
      </c>
      <c r="E89" s="16" t="s">
        <v>26</v>
      </c>
      <c r="F89" s="16">
        <v>-2396.18</v>
      </c>
      <c r="G89" s="16">
        <v>262287.41</v>
      </c>
      <c r="H89" s="16" t="s">
        <v>26</v>
      </c>
      <c r="I89" s="17">
        <v>262287.41</v>
      </c>
      <c r="J89" s="16">
        <v>19505.76</v>
      </c>
      <c r="K89" s="16">
        <v>4755.39</v>
      </c>
      <c r="L89" s="16">
        <v>1061.5</v>
      </c>
      <c r="M89" s="16">
        <v>18019.86</v>
      </c>
      <c r="N89" s="16">
        <v>13473.48</v>
      </c>
      <c r="O89" s="16">
        <v>21355.05</v>
      </c>
      <c r="P89" s="16">
        <v>64813.62</v>
      </c>
      <c r="Q89" s="16">
        <v>8762.19</v>
      </c>
      <c r="R89" s="16">
        <v>30821.73</v>
      </c>
      <c r="S89" s="16">
        <v>34388.19</v>
      </c>
      <c r="T89" s="16">
        <v>41988</v>
      </c>
      <c r="U89" s="16">
        <v>352.26</v>
      </c>
      <c r="V89" s="16">
        <v>5467.53</v>
      </c>
      <c r="W89" s="16">
        <v>9334.53</v>
      </c>
      <c r="X89" s="18">
        <v>274099.09</v>
      </c>
      <c r="Y89" s="19">
        <v>-14207.86</v>
      </c>
      <c r="Z89" s="19">
        <v>44439.12</v>
      </c>
      <c r="AA89" s="19">
        <v>-119890.27</v>
      </c>
      <c r="AB89" s="19">
        <f t="shared" si="1"/>
        <v>-75451.15</v>
      </c>
    </row>
    <row r="90" spans="1:28" ht="11.25">
      <c r="A90" s="7" t="s">
        <v>270</v>
      </c>
      <c r="B90" s="8" t="s">
        <v>271</v>
      </c>
      <c r="C90" s="9" t="s">
        <v>272</v>
      </c>
      <c r="D90" s="16">
        <v>3311</v>
      </c>
      <c r="E90" s="16" t="s">
        <v>26</v>
      </c>
      <c r="F90" s="16">
        <v>-98915.55</v>
      </c>
      <c r="G90" s="16">
        <v>610356.88</v>
      </c>
      <c r="H90" s="16" t="s">
        <v>26</v>
      </c>
      <c r="I90" s="17">
        <v>610356.88</v>
      </c>
      <c r="J90" s="16">
        <v>44003.19</v>
      </c>
      <c r="K90" s="16">
        <v>10727.64</v>
      </c>
      <c r="L90" s="16">
        <v>4283</v>
      </c>
      <c r="M90" s="16">
        <v>40650.96</v>
      </c>
      <c r="N90" s="16">
        <v>30394.98</v>
      </c>
      <c r="O90" s="16">
        <v>48175.05</v>
      </c>
      <c r="P90" s="16">
        <v>146213.76</v>
      </c>
      <c r="Q90" s="16">
        <v>19766.67</v>
      </c>
      <c r="R90" s="16">
        <v>69531</v>
      </c>
      <c r="S90" s="16">
        <v>77576.73</v>
      </c>
      <c r="T90" s="16">
        <v>92070.85</v>
      </c>
      <c r="U90" s="16">
        <v>794.64</v>
      </c>
      <c r="V90" s="16">
        <v>12744.03</v>
      </c>
      <c r="W90" s="16">
        <v>21057.96</v>
      </c>
      <c r="X90" s="18">
        <v>617990.46</v>
      </c>
      <c r="Y90" s="19">
        <v>-106549.13</v>
      </c>
      <c r="Z90" s="19">
        <v>173224.22</v>
      </c>
      <c r="AA90" s="19">
        <v>48004.35</v>
      </c>
      <c r="AB90" s="19">
        <f t="shared" si="1"/>
        <v>221228.57</v>
      </c>
    </row>
    <row r="91" spans="1:28" ht="11.25">
      <c r="A91" s="7" t="s">
        <v>273</v>
      </c>
      <c r="B91" s="8" t="s">
        <v>274</v>
      </c>
      <c r="C91" s="9" t="s">
        <v>275</v>
      </c>
      <c r="D91" s="16">
        <v>1091.6</v>
      </c>
      <c r="E91" s="16" t="s">
        <v>26</v>
      </c>
      <c r="F91" s="16">
        <v>-17296.31</v>
      </c>
      <c r="G91" s="16">
        <v>64792.88</v>
      </c>
      <c r="H91" s="16" t="s">
        <v>26</v>
      </c>
      <c r="I91" s="17">
        <v>64792.88</v>
      </c>
      <c r="J91" s="16">
        <v>5130.5</v>
      </c>
      <c r="K91" s="16">
        <v>2292.36</v>
      </c>
      <c r="L91" s="16" t="s">
        <v>26</v>
      </c>
      <c r="M91" s="16">
        <v>5188.43</v>
      </c>
      <c r="N91" s="16">
        <v>3984.35</v>
      </c>
      <c r="O91" s="16">
        <v>6222.1</v>
      </c>
      <c r="P91" s="16">
        <v>19266.75</v>
      </c>
      <c r="Q91" s="16">
        <v>3547.7</v>
      </c>
      <c r="R91" s="16" t="s">
        <v>26</v>
      </c>
      <c r="S91" s="16">
        <v>7510.2</v>
      </c>
      <c r="T91" s="16">
        <v>7804.87</v>
      </c>
      <c r="U91" s="16">
        <v>218.3</v>
      </c>
      <c r="V91" s="16">
        <v>1360.64</v>
      </c>
      <c r="W91" s="16">
        <v>2838.15</v>
      </c>
      <c r="X91" s="18">
        <v>65364.35</v>
      </c>
      <c r="Y91" s="19">
        <v>-17867.78</v>
      </c>
      <c r="Z91" s="19">
        <v>-84747.3</v>
      </c>
      <c r="AA91" s="19">
        <v>28748.38</v>
      </c>
      <c r="AB91" s="19">
        <f t="shared" si="1"/>
        <v>-55998.92</v>
      </c>
    </row>
    <row r="92" spans="1:28" ht="11.25">
      <c r="A92" s="7" t="s">
        <v>276</v>
      </c>
      <c r="B92" s="8" t="s">
        <v>277</v>
      </c>
      <c r="C92" s="9" t="s">
        <v>278</v>
      </c>
      <c r="D92" s="16">
        <v>392.2</v>
      </c>
      <c r="E92" s="16" t="s">
        <v>26</v>
      </c>
      <c r="F92" s="16" t="s">
        <v>26</v>
      </c>
      <c r="G92" s="16">
        <v>22074.67</v>
      </c>
      <c r="H92" s="16" t="s">
        <v>26</v>
      </c>
      <c r="I92" s="17">
        <v>22074.67</v>
      </c>
      <c r="J92" s="16">
        <v>2498.32</v>
      </c>
      <c r="K92" s="16">
        <v>298.08</v>
      </c>
      <c r="L92" s="16" t="s">
        <v>26</v>
      </c>
      <c r="M92" s="16">
        <v>838.22</v>
      </c>
      <c r="N92" s="16">
        <v>541.24</v>
      </c>
      <c r="O92" s="16">
        <v>1658.99</v>
      </c>
      <c r="P92" s="16">
        <v>9667.75</v>
      </c>
      <c r="Q92" s="16">
        <v>541.24</v>
      </c>
      <c r="R92" s="16" t="s">
        <v>26</v>
      </c>
      <c r="S92" s="16">
        <v>4549.5</v>
      </c>
      <c r="T92" s="16">
        <v>2713.78</v>
      </c>
      <c r="U92" s="16" t="s">
        <v>26</v>
      </c>
      <c r="V92" s="16">
        <v>560.36</v>
      </c>
      <c r="W92" s="16">
        <v>584.37</v>
      </c>
      <c r="X92" s="18">
        <v>24451.85</v>
      </c>
      <c r="Y92" s="19">
        <v>-2377.18</v>
      </c>
      <c r="Z92" s="19">
        <v>11059.75</v>
      </c>
      <c r="AA92" s="19"/>
      <c r="AB92" s="19">
        <f t="shared" si="1"/>
        <v>11059.75</v>
      </c>
    </row>
    <row r="93" spans="1:28" ht="11.25">
      <c r="A93" s="7" t="s">
        <v>279</v>
      </c>
      <c r="B93" s="8" t="s">
        <v>280</v>
      </c>
      <c r="C93" s="9" t="s">
        <v>281</v>
      </c>
      <c r="D93" s="16">
        <v>1023.7</v>
      </c>
      <c r="E93" s="16" t="s">
        <v>26</v>
      </c>
      <c r="F93" s="16">
        <v>-35746.72</v>
      </c>
      <c r="G93" s="16">
        <v>205781.97</v>
      </c>
      <c r="H93" s="16" t="s">
        <v>26</v>
      </c>
      <c r="I93" s="17">
        <v>205781.97</v>
      </c>
      <c r="J93" s="16">
        <v>13605</v>
      </c>
      <c r="K93" s="16">
        <v>3316.83</v>
      </c>
      <c r="L93" s="16">
        <v>1960</v>
      </c>
      <c r="M93" s="16">
        <v>12568.47</v>
      </c>
      <c r="N93" s="16">
        <v>9397.56</v>
      </c>
      <c r="O93" s="16">
        <v>14894.85</v>
      </c>
      <c r="P93" s="16">
        <v>45206.58</v>
      </c>
      <c r="Q93" s="16">
        <v>6111.51</v>
      </c>
      <c r="R93" s="16">
        <v>21497.73</v>
      </c>
      <c r="S93" s="16">
        <v>23985.27</v>
      </c>
      <c r="T93" s="16">
        <v>28489.51</v>
      </c>
      <c r="U93" s="16">
        <v>245.7</v>
      </c>
      <c r="V93" s="16">
        <v>4123.43</v>
      </c>
      <c r="W93" s="16">
        <v>6510.69</v>
      </c>
      <c r="X93" s="18">
        <v>191913.13</v>
      </c>
      <c r="Y93" s="19">
        <v>-21877.88</v>
      </c>
      <c r="Z93" s="19">
        <v>43336.66</v>
      </c>
      <c r="AA93" s="19">
        <v>26611.34</v>
      </c>
      <c r="AB93" s="19">
        <f t="shared" si="1"/>
        <v>69948</v>
      </c>
    </row>
    <row r="94" spans="1:28" ht="11.25">
      <c r="A94" s="7" t="s">
        <v>282</v>
      </c>
      <c r="B94" s="8" t="s">
        <v>283</v>
      </c>
      <c r="C94" s="9" t="s">
        <v>284</v>
      </c>
      <c r="D94" s="16">
        <v>526.6</v>
      </c>
      <c r="E94" s="16" t="s">
        <v>26</v>
      </c>
      <c r="F94" s="16" t="s">
        <v>26</v>
      </c>
      <c r="G94" s="16">
        <v>19135.39</v>
      </c>
      <c r="H94" s="16" t="s">
        <v>26</v>
      </c>
      <c r="I94" s="17">
        <v>19135.39</v>
      </c>
      <c r="J94" s="16">
        <v>3354.43</v>
      </c>
      <c r="K94" s="16">
        <v>400.22</v>
      </c>
      <c r="L94" s="16">
        <v>45</v>
      </c>
      <c r="M94" s="16">
        <v>1125.44</v>
      </c>
      <c r="N94" s="16">
        <v>726.7</v>
      </c>
      <c r="O94" s="16">
        <v>2385.5</v>
      </c>
      <c r="P94" s="16">
        <v>12980.7</v>
      </c>
      <c r="Q94" s="16">
        <v>726.7</v>
      </c>
      <c r="R94" s="16" t="s">
        <v>26</v>
      </c>
      <c r="S94" s="16">
        <v>5982.16</v>
      </c>
      <c r="T94" s="16">
        <v>3695.46</v>
      </c>
      <c r="U94" s="16" t="s">
        <v>26</v>
      </c>
      <c r="V94" s="16">
        <v>669</v>
      </c>
      <c r="W94" s="16">
        <v>895.21</v>
      </c>
      <c r="X94" s="18">
        <v>32986.52</v>
      </c>
      <c r="Y94" s="19">
        <v>-13851.13</v>
      </c>
      <c r="Z94" s="19">
        <v>12980.7</v>
      </c>
      <c r="AA94" s="19"/>
      <c r="AB94" s="19">
        <f t="shared" si="1"/>
        <v>12980.7</v>
      </c>
    </row>
    <row r="95" spans="1:28" ht="11.25">
      <c r="A95" s="7" t="s">
        <v>285</v>
      </c>
      <c r="B95" s="8" t="s">
        <v>286</v>
      </c>
      <c r="C95" s="9" t="s">
        <v>287</v>
      </c>
      <c r="D95" s="16">
        <v>459.2</v>
      </c>
      <c r="E95" s="16" t="s">
        <v>26</v>
      </c>
      <c r="F95" s="16">
        <v>-1617.77</v>
      </c>
      <c r="G95" s="16">
        <v>85494.81</v>
      </c>
      <c r="H95" s="16" t="s">
        <v>26</v>
      </c>
      <c r="I95" s="17">
        <v>85494.81</v>
      </c>
      <c r="J95" s="16">
        <v>6102.78</v>
      </c>
      <c r="K95" s="16">
        <v>1487.82</v>
      </c>
      <c r="L95" s="16" t="s">
        <v>26</v>
      </c>
      <c r="M95" s="16">
        <v>5637.72</v>
      </c>
      <c r="N95" s="16">
        <v>4215.48</v>
      </c>
      <c r="O95" s="16">
        <v>6681.36</v>
      </c>
      <c r="P95" s="16">
        <v>20278.32</v>
      </c>
      <c r="Q95" s="16">
        <v>2741.43</v>
      </c>
      <c r="R95" s="16">
        <v>9643.2</v>
      </c>
      <c r="S95" s="16">
        <v>10759.02</v>
      </c>
      <c r="T95" s="16">
        <v>13185.42</v>
      </c>
      <c r="U95" s="16">
        <v>110.22</v>
      </c>
      <c r="V95" s="16">
        <v>1814.64</v>
      </c>
      <c r="W95" s="16">
        <v>2920.47</v>
      </c>
      <c r="X95" s="18">
        <v>85577.88</v>
      </c>
      <c r="Y95" s="19">
        <v>-1700.84</v>
      </c>
      <c r="Z95" s="19">
        <v>47115</v>
      </c>
      <c r="AA95" s="19"/>
      <c r="AB95" s="19">
        <f t="shared" si="1"/>
        <v>47115</v>
      </c>
    </row>
    <row r="96" spans="1:28" ht="11.25">
      <c r="A96" s="7" t="s">
        <v>288</v>
      </c>
      <c r="B96" s="8" t="s">
        <v>289</v>
      </c>
      <c r="C96" s="9" t="s">
        <v>290</v>
      </c>
      <c r="D96" s="16">
        <v>533.8</v>
      </c>
      <c r="E96" s="16" t="s">
        <v>26</v>
      </c>
      <c r="F96" s="16" t="s">
        <v>26</v>
      </c>
      <c r="G96" s="16">
        <v>27148.21</v>
      </c>
      <c r="H96" s="16" t="s">
        <v>26</v>
      </c>
      <c r="I96" s="17">
        <v>27148.21</v>
      </c>
      <c r="J96" s="16">
        <v>3400.3</v>
      </c>
      <c r="K96" s="16">
        <v>405.68</v>
      </c>
      <c r="L96" s="16">
        <v>291</v>
      </c>
      <c r="M96" s="16">
        <v>1140.82</v>
      </c>
      <c r="N96" s="16">
        <v>736.64</v>
      </c>
      <c r="O96" s="16">
        <v>2418.13</v>
      </c>
      <c r="P96" s="16">
        <v>13158.15</v>
      </c>
      <c r="Q96" s="16">
        <v>736.64</v>
      </c>
      <c r="R96" s="16" t="s">
        <v>26</v>
      </c>
      <c r="S96" s="16">
        <v>9362.86</v>
      </c>
      <c r="T96" s="16">
        <v>5579.86</v>
      </c>
      <c r="U96" s="16" t="s">
        <v>26</v>
      </c>
      <c r="V96" s="16">
        <v>778.69</v>
      </c>
      <c r="W96" s="16">
        <v>907.48</v>
      </c>
      <c r="X96" s="18">
        <v>38916.25</v>
      </c>
      <c r="Y96" s="19">
        <v>-11768.04</v>
      </c>
      <c r="Z96" s="19">
        <v>17809.65</v>
      </c>
      <c r="AA96" s="19"/>
      <c r="AB96" s="19">
        <f t="shared" si="1"/>
        <v>17809.65</v>
      </c>
    </row>
    <row r="97" spans="1:28" ht="11.25">
      <c r="A97" s="7" t="s">
        <v>291</v>
      </c>
      <c r="B97" s="8" t="s">
        <v>292</v>
      </c>
      <c r="C97" s="9" t="s">
        <v>293</v>
      </c>
      <c r="D97" s="16">
        <v>309.2</v>
      </c>
      <c r="E97" s="16" t="s">
        <v>26</v>
      </c>
      <c r="F97" s="16" t="s">
        <v>26</v>
      </c>
      <c r="G97" s="16">
        <v>15505.29</v>
      </c>
      <c r="H97" s="16" t="s">
        <v>26</v>
      </c>
      <c r="I97" s="17">
        <v>15505.29</v>
      </c>
      <c r="J97" s="16">
        <v>2309.73</v>
      </c>
      <c r="K97" s="16">
        <v>352.5</v>
      </c>
      <c r="L97" s="16">
        <v>408</v>
      </c>
      <c r="M97" s="16">
        <v>991.23</v>
      </c>
      <c r="N97" s="16">
        <v>640.05</v>
      </c>
      <c r="O97" s="16">
        <v>1808.82</v>
      </c>
      <c r="P97" s="16">
        <v>9146.16</v>
      </c>
      <c r="Q97" s="16">
        <v>640.05</v>
      </c>
      <c r="R97" s="16" t="s">
        <v>26</v>
      </c>
      <c r="S97" s="16">
        <v>4591.62</v>
      </c>
      <c r="T97" s="16">
        <v>2413.14</v>
      </c>
      <c r="U97" s="16" t="s">
        <v>26</v>
      </c>
      <c r="V97" s="16">
        <v>435.98</v>
      </c>
      <c r="W97" s="16">
        <v>714.24</v>
      </c>
      <c r="X97" s="18">
        <v>24451.52</v>
      </c>
      <c r="Y97" s="19">
        <v>-8946.23</v>
      </c>
      <c r="Z97" s="19">
        <v>9146.16</v>
      </c>
      <c r="AA97" s="19"/>
      <c r="AB97" s="19">
        <f t="shared" si="1"/>
        <v>9146.16</v>
      </c>
    </row>
    <row r="98" spans="1:28" ht="11.25">
      <c r="A98" s="7" t="s">
        <v>294</v>
      </c>
      <c r="B98" s="8" t="s">
        <v>295</v>
      </c>
      <c r="C98" s="9" t="s">
        <v>296</v>
      </c>
      <c r="D98" s="16">
        <v>529</v>
      </c>
      <c r="E98" s="16" t="s">
        <v>26</v>
      </c>
      <c r="F98" s="16" t="s">
        <v>26</v>
      </c>
      <c r="G98" s="16">
        <v>22342.85</v>
      </c>
      <c r="H98" s="16" t="s">
        <v>26</v>
      </c>
      <c r="I98" s="17">
        <v>22342.85</v>
      </c>
      <c r="J98" s="16">
        <v>3369.73</v>
      </c>
      <c r="K98" s="16">
        <v>402.04</v>
      </c>
      <c r="L98" s="16">
        <v>223</v>
      </c>
      <c r="M98" s="16">
        <v>1130.54</v>
      </c>
      <c r="N98" s="16">
        <v>730.02</v>
      </c>
      <c r="O98" s="16">
        <v>2380.5</v>
      </c>
      <c r="P98" s="16">
        <v>13039.85</v>
      </c>
      <c r="Q98" s="16">
        <v>730.02</v>
      </c>
      <c r="R98" s="16" t="s">
        <v>26</v>
      </c>
      <c r="S98" s="16">
        <v>6517.28</v>
      </c>
      <c r="T98" s="16">
        <v>4719.34</v>
      </c>
      <c r="U98" s="16" t="s">
        <v>26</v>
      </c>
      <c r="V98" s="16">
        <v>708.14</v>
      </c>
      <c r="W98" s="16">
        <v>899.3</v>
      </c>
      <c r="X98" s="18">
        <v>34849.76</v>
      </c>
      <c r="Y98" s="19">
        <v>-12506.91</v>
      </c>
      <c r="Z98" s="19">
        <v>15610.1</v>
      </c>
      <c r="AA98" s="19"/>
      <c r="AB98" s="19">
        <f t="shared" si="1"/>
        <v>15610.1</v>
      </c>
    </row>
    <row r="99" spans="1:28" ht="11.25">
      <c r="A99" s="7" t="s">
        <v>297</v>
      </c>
      <c r="B99" s="8" t="s">
        <v>298</v>
      </c>
      <c r="C99" s="9" t="s">
        <v>299</v>
      </c>
      <c r="D99" s="16">
        <v>1026.3</v>
      </c>
      <c r="E99" s="16" t="s">
        <v>26</v>
      </c>
      <c r="F99" s="16">
        <v>-15441.64</v>
      </c>
      <c r="G99" s="16">
        <v>170886.54</v>
      </c>
      <c r="H99" s="16" t="s">
        <v>26</v>
      </c>
      <c r="I99" s="17">
        <v>170886.54</v>
      </c>
      <c r="J99" s="16">
        <v>13639.53</v>
      </c>
      <c r="K99" s="16">
        <v>3325.23</v>
      </c>
      <c r="L99" s="16" t="s">
        <v>26</v>
      </c>
      <c r="M99" s="16">
        <v>12600.48</v>
      </c>
      <c r="N99" s="16">
        <v>9421.44</v>
      </c>
      <c r="O99" s="16">
        <v>14932.65</v>
      </c>
      <c r="P99" s="16">
        <v>45321.42</v>
      </c>
      <c r="Q99" s="16">
        <v>6127.05</v>
      </c>
      <c r="R99" s="16">
        <v>21552.33</v>
      </c>
      <c r="S99" s="16">
        <v>24046.23</v>
      </c>
      <c r="T99" s="16">
        <v>30535.67</v>
      </c>
      <c r="U99" s="16">
        <v>246.3</v>
      </c>
      <c r="V99" s="16">
        <v>3646.48</v>
      </c>
      <c r="W99" s="16">
        <v>6527.31</v>
      </c>
      <c r="X99" s="18">
        <v>191922.12</v>
      </c>
      <c r="Y99" s="19">
        <v>-36477.22</v>
      </c>
      <c r="Z99" s="19">
        <v>88955.98</v>
      </c>
      <c r="AA99" s="19"/>
      <c r="AB99" s="19">
        <f t="shared" si="1"/>
        <v>88955.98</v>
      </c>
    </row>
    <row r="100" spans="1:28" ht="11.25">
      <c r="A100" s="7" t="s">
        <v>300</v>
      </c>
      <c r="B100" s="8" t="s">
        <v>301</v>
      </c>
      <c r="C100" s="9" t="s">
        <v>302</v>
      </c>
      <c r="D100" s="16">
        <v>292.7</v>
      </c>
      <c r="E100" s="16" t="s">
        <v>26</v>
      </c>
      <c r="F100" s="16" t="s">
        <v>26</v>
      </c>
      <c r="G100" s="16">
        <v>12052.39</v>
      </c>
      <c r="H100" s="16" t="s">
        <v>26</v>
      </c>
      <c r="I100" s="17">
        <v>12052.39</v>
      </c>
      <c r="J100" s="16">
        <v>2186.46</v>
      </c>
      <c r="K100" s="16">
        <v>333.69</v>
      </c>
      <c r="L100" s="16">
        <v>15</v>
      </c>
      <c r="M100" s="16">
        <v>938.31</v>
      </c>
      <c r="N100" s="16">
        <v>605.88</v>
      </c>
      <c r="O100" s="16">
        <v>1712.31</v>
      </c>
      <c r="P100" s="16">
        <v>8658.06</v>
      </c>
      <c r="Q100" s="16">
        <v>605.88</v>
      </c>
      <c r="R100" s="16" t="s">
        <v>26</v>
      </c>
      <c r="S100" s="16">
        <v>4346.61</v>
      </c>
      <c r="T100" s="16">
        <v>2687.79</v>
      </c>
      <c r="U100" s="16" t="s">
        <v>26</v>
      </c>
      <c r="V100" s="16">
        <v>374.2</v>
      </c>
      <c r="W100" s="16">
        <v>676.14</v>
      </c>
      <c r="X100" s="18">
        <v>23140.33</v>
      </c>
      <c r="Y100" s="19">
        <v>-11087.94</v>
      </c>
      <c r="Z100" s="19">
        <v>9154.86</v>
      </c>
      <c r="AA100" s="19"/>
      <c r="AB100" s="19">
        <f t="shared" si="1"/>
        <v>9154.86</v>
      </c>
    </row>
    <row r="101" spans="1:28" ht="11.25">
      <c r="A101" s="7" t="s">
        <v>303</v>
      </c>
      <c r="B101" s="8" t="s">
        <v>304</v>
      </c>
      <c r="C101" s="9" t="s">
        <v>305</v>
      </c>
      <c r="D101" s="16">
        <v>309.8</v>
      </c>
      <c r="E101" s="16" t="s">
        <v>26</v>
      </c>
      <c r="F101" s="16" t="s">
        <v>26</v>
      </c>
      <c r="G101" s="16">
        <v>10231.98</v>
      </c>
      <c r="H101" s="16" t="s">
        <v>26</v>
      </c>
      <c r="I101" s="17">
        <v>10231.98</v>
      </c>
      <c r="J101" s="16">
        <v>2314.2</v>
      </c>
      <c r="K101" s="16">
        <v>353.16</v>
      </c>
      <c r="L101" s="16" t="s">
        <v>26</v>
      </c>
      <c r="M101" s="16">
        <v>993.12</v>
      </c>
      <c r="N101" s="16">
        <v>641.28</v>
      </c>
      <c r="O101" s="16">
        <v>1812.33</v>
      </c>
      <c r="P101" s="16">
        <v>9163.86</v>
      </c>
      <c r="Q101" s="16">
        <v>641.28</v>
      </c>
      <c r="R101" s="16" t="s">
        <v>26</v>
      </c>
      <c r="S101" s="16">
        <v>4600.53</v>
      </c>
      <c r="T101" s="16">
        <v>2853.77</v>
      </c>
      <c r="U101" s="16" t="s">
        <v>26</v>
      </c>
      <c r="V101" s="16">
        <v>410.26</v>
      </c>
      <c r="W101" s="16">
        <v>715.65</v>
      </c>
      <c r="X101" s="18">
        <v>24499.44</v>
      </c>
      <c r="Y101" s="19">
        <v>-14267.46</v>
      </c>
      <c r="Z101" s="19">
        <v>10128.66</v>
      </c>
      <c r="AA101" s="19"/>
      <c r="AB101" s="19">
        <f t="shared" si="1"/>
        <v>10128.66</v>
      </c>
    </row>
    <row r="102" spans="1:28" ht="11.25">
      <c r="A102" s="7" t="s">
        <v>306</v>
      </c>
      <c r="B102" s="8" t="s">
        <v>307</v>
      </c>
      <c r="C102" s="9" t="s">
        <v>308</v>
      </c>
      <c r="D102" s="16">
        <v>5562.6</v>
      </c>
      <c r="E102" s="16" t="s">
        <v>26</v>
      </c>
      <c r="F102" s="16">
        <v>-82910.12</v>
      </c>
      <c r="G102" s="16">
        <v>973630.46</v>
      </c>
      <c r="H102" s="16" t="s">
        <v>26</v>
      </c>
      <c r="I102" s="17">
        <v>973630.46</v>
      </c>
      <c r="J102" s="16">
        <v>73926.93</v>
      </c>
      <c r="K102" s="16">
        <v>18022.83</v>
      </c>
      <c r="L102" s="16">
        <v>2815.1</v>
      </c>
      <c r="M102" s="16">
        <v>66692.87</v>
      </c>
      <c r="N102" s="16">
        <v>51064.68</v>
      </c>
      <c r="O102" s="16">
        <v>80935.83</v>
      </c>
      <c r="P102" s="16">
        <v>245644.44</v>
      </c>
      <c r="Q102" s="16">
        <v>33208.71</v>
      </c>
      <c r="R102" s="16">
        <v>108882.34</v>
      </c>
      <c r="S102" s="16">
        <v>130331.7</v>
      </c>
      <c r="T102" s="16">
        <v>140859.98</v>
      </c>
      <c r="U102" s="16">
        <v>1335</v>
      </c>
      <c r="V102" s="16">
        <v>19728.48</v>
      </c>
      <c r="W102" s="16">
        <v>35378.13</v>
      </c>
      <c r="X102" s="18">
        <v>1008827.02</v>
      </c>
      <c r="Y102" s="19">
        <v>-118106.68</v>
      </c>
      <c r="Z102" s="19">
        <v>-384750.12</v>
      </c>
      <c r="AA102" s="19">
        <v>-56363.14</v>
      </c>
      <c r="AB102" s="19">
        <f t="shared" si="1"/>
        <v>-441113.26</v>
      </c>
    </row>
    <row r="103" spans="1:28" ht="11.25">
      <c r="A103" s="7" t="s">
        <v>309</v>
      </c>
      <c r="B103" s="8" t="s">
        <v>310</v>
      </c>
      <c r="C103" s="9" t="s">
        <v>311</v>
      </c>
      <c r="D103" s="16">
        <v>1068.6</v>
      </c>
      <c r="E103" s="16" t="s">
        <v>26</v>
      </c>
      <c r="F103" s="16">
        <v>-38008.43</v>
      </c>
      <c r="G103" s="16">
        <v>178365.75</v>
      </c>
      <c r="H103" s="16" t="s">
        <v>26</v>
      </c>
      <c r="I103" s="17">
        <v>178365.75</v>
      </c>
      <c r="J103" s="16">
        <v>14201.67</v>
      </c>
      <c r="K103" s="16">
        <v>3462.27</v>
      </c>
      <c r="L103" s="16">
        <v>1480</v>
      </c>
      <c r="M103" s="16">
        <v>13119.81</v>
      </c>
      <c r="N103" s="16">
        <v>9809.76</v>
      </c>
      <c r="O103" s="16">
        <v>15548.13</v>
      </c>
      <c r="P103" s="16">
        <v>47189.4</v>
      </c>
      <c r="Q103" s="16">
        <v>6379.53</v>
      </c>
      <c r="R103" s="16">
        <v>22440.6</v>
      </c>
      <c r="S103" s="16">
        <v>25037.28</v>
      </c>
      <c r="T103" s="16">
        <v>25297.16</v>
      </c>
      <c r="U103" s="16">
        <v>256.44</v>
      </c>
      <c r="V103" s="16">
        <v>3653.47</v>
      </c>
      <c r="W103" s="16">
        <v>6796.29</v>
      </c>
      <c r="X103" s="18">
        <v>194671.81</v>
      </c>
      <c r="Y103" s="19">
        <v>-54314.49</v>
      </c>
      <c r="Z103" s="19">
        <v>75340.26</v>
      </c>
      <c r="AA103" s="19">
        <v>65331.51</v>
      </c>
      <c r="AB103" s="19">
        <f t="shared" si="1"/>
        <v>140671.77</v>
      </c>
    </row>
    <row r="104" spans="1:28" ht="11.25">
      <c r="A104" s="7" t="s">
        <v>312</v>
      </c>
      <c r="B104" s="8" t="s">
        <v>313</v>
      </c>
      <c r="C104" s="9" t="s">
        <v>314</v>
      </c>
      <c r="D104" s="16">
        <v>1312.8</v>
      </c>
      <c r="E104" s="16" t="s">
        <v>26</v>
      </c>
      <c r="F104" s="16">
        <v>-43251.35</v>
      </c>
      <c r="G104" s="16">
        <v>244545.46</v>
      </c>
      <c r="H104" s="16" t="s">
        <v>26</v>
      </c>
      <c r="I104" s="17">
        <v>244545.46</v>
      </c>
      <c r="J104" s="16">
        <v>17447.1</v>
      </c>
      <c r="K104" s="16">
        <v>4253.46</v>
      </c>
      <c r="L104" s="16">
        <v>3431.05</v>
      </c>
      <c r="M104" s="16">
        <v>16117.98</v>
      </c>
      <c r="N104" s="16">
        <v>12051.48</v>
      </c>
      <c r="O104" s="16">
        <v>19101.24</v>
      </c>
      <c r="P104" s="16">
        <v>57973.2</v>
      </c>
      <c r="Q104" s="16">
        <v>7837.41</v>
      </c>
      <c r="R104" s="16">
        <v>27568.8</v>
      </c>
      <c r="S104" s="16">
        <v>30758.94</v>
      </c>
      <c r="T104" s="16">
        <v>33686.58</v>
      </c>
      <c r="U104" s="16">
        <v>315.06</v>
      </c>
      <c r="V104" s="16">
        <v>5208.21</v>
      </c>
      <c r="W104" s="16">
        <v>8349.45</v>
      </c>
      <c r="X104" s="18">
        <v>244099.96</v>
      </c>
      <c r="Y104" s="19">
        <v>-42805.85</v>
      </c>
      <c r="Z104" s="19">
        <v>2880.48</v>
      </c>
      <c r="AA104" s="19">
        <v>33962.21</v>
      </c>
      <c r="AB104" s="19">
        <f t="shared" si="1"/>
        <v>36842.69</v>
      </c>
    </row>
    <row r="105" spans="1:28" ht="11.25">
      <c r="A105" s="7" t="s">
        <v>315</v>
      </c>
      <c r="B105" s="8" t="s">
        <v>316</v>
      </c>
      <c r="C105" s="9" t="s">
        <v>317</v>
      </c>
      <c r="D105" s="16">
        <v>1155.4</v>
      </c>
      <c r="E105" s="16" t="s">
        <v>26</v>
      </c>
      <c r="F105" s="16">
        <v>-14585.24</v>
      </c>
      <c r="G105" s="16">
        <v>209159.03</v>
      </c>
      <c r="H105" s="16" t="s">
        <v>26</v>
      </c>
      <c r="I105" s="17">
        <v>209159.03</v>
      </c>
      <c r="J105" s="16">
        <v>15355.29</v>
      </c>
      <c r="K105" s="16">
        <v>3743.49</v>
      </c>
      <c r="L105" s="16">
        <v>1165.5</v>
      </c>
      <c r="M105" s="16">
        <v>14185.47</v>
      </c>
      <c r="N105" s="16">
        <v>10606.56</v>
      </c>
      <c r="O105" s="16">
        <v>16811.07</v>
      </c>
      <c r="P105" s="16">
        <v>51022.44</v>
      </c>
      <c r="Q105" s="16">
        <v>6897.75</v>
      </c>
      <c r="R105" s="16">
        <v>24263.4</v>
      </c>
      <c r="S105" s="16">
        <v>27071.04</v>
      </c>
      <c r="T105" s="16">
        <v>16473.53</v>
      </c>
      <c r="U105" s="16">
        <v>277.32</v>
      </c>
      <c r="V105" s="16">
        <v>4370.8</v>
      </c>
      <c r="W105" s="16">
        <v>7348.35</v>
      </c>
      <c r="X105" s="18">
        <v>199592.01</v>
      </c>
      <c r="Y105" s="19">
        <v>-5018.22</v>
      </c>
      <c r="Z105" s="19">
        <v>-86313.1</v>
      </c>
      <c r="AA105" s="19">
        <v>30360.23</v>
      </c>
      <c r="AB105" s="19">
        <f t="shared" si="1"/>
        <v>-55952.87000000001</v>
      </c>
    </row>
    <row r="106" spans="1:28" ht="11.25">
      <c r="A106" s="7" t="s">
        <v>318</v>
      </c>
      <c r="B106" s="8" t="s">
        <v>319</v>
      </c>
      <c r="C106" s="9" t="s">
        <v>320</v>
      </c>
      <c r="D106" s="16">
        <v>3291.3</v>
      </c>
      <c r="E106" s="16" t="s">
        <v>26</v>
      </c>
      <c r="F106" s="16">
        <v>-57073.93</v>
      </c>
      <c r="G106" s="16">
        <v>576928.25</v>
      </c>
      <c r="H106" s="16" t="s">
        <v>26</v>
      </c>
      <c r="I106" s="17">
        <v>576928.25</v>
      </c>
      <c r="J106" s="16">
        <v>43741.38</v>
      </c>
      <c r="K106" s="16">
        <v>10663.83</v>
      </c>
      <c r="L106" s="16">
        <v>2044.6</v>
      </c>
      <c r="M106" s="16">
        <v>40409.19</v>
      </c>
      <c r="N106" s="16">
        <v>30214.14</v>
      </c>
      <c r="O106" s="16">
        <v>47888.4</v>
      </c>
      <c r="P106" s="16">
        <v>145343.82</v>
      </c>
      <c r="Q106" s="16">
        <v>19649.1</v>
      </c>
      <c r="R106" s="16">
        <v>69117.33</v>
      </c>
      <c r="S106" s="16">
        <v>77115.18</v>
      </c>
      <c r="T106" s="16">
        <v>94248.28</v>
      </c>
      <c r="U106" s="16">
        <v>789.9</v>
      </c>
      <c r="V106" s="16">
        <v>12030.13</v>
      </c>
      <c r="W106" s="16">
        <v>20932.71</v>
      </c>
      <c r="X106" s="18">
        <v>614187.99</v>
      </c>
      <c r="Y106" s="19">
        <v>-94333.67</v>
      </c>
      <c r="Z106" s="19">
        <v>227124.58</v>
      </c>
      <c r="AA106" s="19">
        <v>86613.43</v>
      </c>
      <c r="AB106" s="19">
        <f t="shared" si="1"/>
        <v>313738.01</v>
      </c>
    </row>
    <row r="107" spans="1:28" ht="11.25">
      <c r="A107" s="7" t="s">
        <v>321</v>
      </c>
      <c r="B107" s="8" t="s">
        <v>322</v>
      </c>
      <c r="C107" s="9" t="s">
        <v>323</v>
      </c>
      <c r="D107" s="16">
        <v>3369.5</v>
      </c>
      <c r="E107" s="16" t="s">
        <v>26</v>
      </c>
      <c r="F107" s="16">
        <v>-58393.47</v>
      </c>
      <c r="G107" s="16">
        <v>618995.53</v>
      </c>
      <c r="H107" s="16" t="s">
        <v>26</v>
      </c>
      <c r="I107" s="17">
        <v>618995.53</v>
      </c>
      <c r="J107" s="16">
        <v>44780.67</v>
      </c>
      <c r="K107" s="16">
        <v>10917.21</v>
      </c>
      <c r="L107" s="16">
        <v>5361.8</v>
      </c>
      <c r="M107" s="16">
        <v>41369.25</v>
      </c>
      <c r="N107" s="16">
        <v>30932.07</v>
      </c>
      <c r="O107" s="16">
        <v>49026.24</v>
      </c>
      <c r="P107" s="16">
        <v>148797.18</v>
      </c>
      <c r="Q107" s="16">
        <v>20115.96</v>
      </c>
      <c r="R107" s="16">
        <v>70759.56</v>
      </c>
      <c r="S107" s="16">
        <v>78947.4</v>
      </c>
      <c r="T107" s="16">
        <v>91168.19</v>
      </c>
      <c r="U107" s="16">
        <v>808.68</v>
      </c>
      <c r="V107" s="16">
        <v>13050.09</v>
      </c>
      <c r="W107" s="16">
        <v>21430.02</v>
      </c>
      <c r="X107" s="18">
        <v>627464.32</v>
      </c>
      <c r="Y107" s="19">
        <v>-66862.26</v>
      </c>
      <c r="Z107" s="19">
        <v>-13141.47</v>
      </c>
      <c r="AA107" s="19">
        <v>-104637.66</v>
      </c>
      <c r="AB107" s="19">
        <f t="shared" si="1"/>
        <v>-117779.13</v>
      </c>
    </row>
    <row r="108" spans="1:28" ht="11.25">
      <c r="A108" s="7" t="s">
        <v>324</v>
      </c>
      <c r="B108" s="8" t="s">
        <v>325</v>
      </c>
      <c r="C108" s="9" t="s">
        <v>326</v>
      </c>
      <c r="D108" s="16">
        <v>3325.3</v>
      </c>
      <c r="E108" s="16" t="s">
        <v>26</v>
      </c>
      <c r="F108" s="16">
        <v>-32546.4</v>
      </c>
      <c r="G108" s="16">
        <v>585532.7</v>
      </c>
      <c r="H108" s="16" t="s">
        <v>26</v>
      </c>
      <c r="I108" s="17">
        <v>585532.7</v>
      </c>
      <c r="J108" s="16">
        <v>44193.24</v>
      </c>
      <c r="K108" s="16">
        <v>10773.99</v>
      </c>
      <c r="L108" s="16">
        <v>3002</v>
      </c>
      <c r="M108" s="16">
        <v>40826.58</v>
      </c>
      <c r="N108" s="16">
        <v>30526.26</v>
      </c>
      <c r="O108" s="16">
        <v>48383.1</v>
      </c>
      <c r="P108" s="16">
        <v>146845.26</v>
      </c>
      <c r="Q108" s="16">
        <v>19852.08</v>
      </c>
      <c r="R108" s="16">
        <v>69831.33</v>
      </c>
      <c r="S108" s="16">
        <v>77911.8</v>
      </c>
      <c r="T108" s="16">
        <v>93605.85</v>
      </c>
      <c r="U108" s="16">
        <v>798.06</v>
      </c>
      <c r="V108" s="16">
        <v>12284.55</v>
      </c>
      <c r="W108" s="16">
        <v>21148.95</v>
      </c>
      <c r="X108" s="18">
        <v>619983.05</v>
      </c>
      <c r="Y108" s="19">
        <v>-66996.75</v>
      </c>
      <c r="Z108" s="19">
        <v>-191655.61</v>
      </c>
      <c r="AA108" s="19">
        <v>90640.03</v>
      </c>
      <c r="AB108" s="19">
        <f t="shared" si="1"/>
        <v>-101015.57999999999</v>
      </c>
    </row>
    <row r="109" spans="1:28" ht="11.25">
      <c r="A109" s="7" t="s">
        <v>327</v>
      </c>
      <c r="B109" s="8" t="s">
        <v>328</v>
      </c>
      <c r="C109" s="9" t="s">
        <v>329</v>
      </c>
      <c r="D109" s="16">
        <v>964.2</v>
      </c>
      <c r="E109" s="16" t="s">
        <v>26</v>
      </c>
      <c r="F109" s="16">
        <v>-17347.35</v>
      </c>
      <c r="G109" s="16">
        <v>191163.59</v>
      </c>
      <c r="H109" s="16" t="s">
        <v>26</v>
      </c>
      <c r="I109" s="17">
        <v>191163.59</v>
      </c>
      <c r="J109" s="16">
        <v>12814.23</v>
      </c>
      <c r="K109" s="16">
        <v>3124.02</v>
      </c>
      <c r="L109" s="16">
        <v>1707</v>
      </c>
      <c r="M109" s="16">
        <v>11838.03</v>
      </c>
      <c r="N109" s="16">
        <v>8851.38</v>
      </c>
      <c r="O109" s="16">
        <v>14029.11</v>
      </c>
      <c r="P109" s="16">
        <v>42579.12</v>
      </c>
      <c r="Q109" s="16">
        <v>5756.28</v>
      </c>
      <c r="R109" s="16">
        <v>20248.2</v>
      </c>
      <c r="S109" s="16">
        <v>22591.17</v>
      </c>
      <c r="T109" s="16">
        <v>25995.81</v>
      </c>
      <c r="U109" s="16">
        <v>231.42</v>
      </c>
      <c r="V109" s="16">
        <v>4014.68</v>
      </c>
      <c r="W109" s="16">
        <v>6132.27</v>
      </c>
      <c r="X109" s="18">
        <v>179912.72</v>
      </c>
      <c r="Y109" s="19">
        <v>-6096.48</v>
      </c>
      <c r="Z109" s="19">
        <v>-25624.8</v>
      </c>
      <c r="AA109" s="19">
        <v>-53764.98</v>
      </c>
      <c r="AB109" s="19">
        <f t="shared" si="1"/>
        <v>-79389.78</v>
      </c>
    </row>
    <row r="110" spans="1:28" ht="11.25">
      <c r="A110" s="7" t="s">
        <v>330</v>
      </c>
      <c r="B110" s="8" t="s">
        <v>331</v>
      </c>
      <c r="C110" s="9" t="s">
        <v>332</v>
      </c>
      <c r="D110" s="16">
        <v>3384.5</v>
      </c>
      <c r="E110" s="16" t="s">
        <v>26</v>
      </c>
      <c r="F110" s="16">
        <v>-34018.42</v>
      </c>
      <c r="G110" s="16">
        <v>645188.12</v>
      </c>
      <c r="H110" s="16" t="s">
        <v>26</v>
      </c>
      <c r="I110" s="17">
        <v>645188.12</v>
      </c>
      <c r="J110" s="16">
        <v>44980.02</v>
      </c>
      <c r="K110" s="16">
        <v>10965.81</v>
      </c>
      <c r="L110" s="16">
        <v>2616.25</v>
      </c>
      <c r="M110" s="16">
        <v>41553.45</v>
      </c>
      <c r="N110" s="16">
        <v>31069.77</v>
      </c>
      <c r="O110" s="16">
        <v>49244.49</v>
      </c>
      <c r="P110" s="16">
        <v>149459.58</v>
      </c>
      <c r="Q110" s="16">
        <v>20205.51</v>
      </c>
      <c r="R110" s="16">
        <v>71074.56</v>
      </c>
      <c r="S110" s="16">
        <v>79298.85</v>
      </c>
      <c r="T110" s="16">
        <v>94070.92</v>
      </c>
      <c r="U110" s="16">
        <v>812.28</v>
      </c>
      <c r="V110" s="16">
        <v>13300.84</v>
      </c>
      <c r="W110" s="16">
        <v>21525.42</v>
      </c>
      <c r="X110" s="18">
        <v>630177.75</v>
      </c>
      <c r="Y110" s="19">
        <v>-19008.05</v>
      </c>
      <c r="Z110" s="19">
        <v>211523.14</v>
      </c>
      <c r="AA110" s="19">
        <v>91849.81</v>
      </c>
      <c r="AB110" s="19">
        <f t="shared" si="1"/>
        <v>303372.95</v>
      </c>
    </row>
    <row r="111" spans="1:28" ht="11.25">
      <c r="A111" s="7" t="s">
        <v>333</v>
      </c>
      <c r="B111" s="8" t="s">
        <v>334</v>
      </c>
      <c r="C111" s="9" t="s">
        <v>335</v>
      </c>
      <c r="D111" s="16">
        <v>3123.6</v>
      </c>
      <c r="E111" s="16">
        <v>1251.6</v>
      </c>
      <c r="F111" s="16">
        <v>-35073.23</v>
      </c>
      <c r="G111" s="16">
        <v>559297.69</v>
      </c>
      <c r="H111" s="16">
        <v>11248.68</v>
      </c>
      <c r="I111" s="17">
        <v>570546.37</v>
      </c>
      <c r="J111" s="16">
        <v>41512.62</v>
      </c>
      <c r="K111" s="16">
        <v>10120.47</v>
      </c>
      <c r="L111" s="16">
        <v>4620.5</v>
      </c>
      <c r="M111" s="16">
        <v>38350.14</v>
      </c>
      <c r="N111" s="16">
        <v>28674.66</v>
      </c>
      <c r="O111" s="16">
        <v>45448.38</v>
      </c>
      <c r="P111" s="16">
        <v>149186.88</v>
      </c>
      <c r="Q111" s="16">
        <v>18647.88</v>
      </c>
      <c r="R111" s="16">
        <v>65595.6</v>
      </c>
      <c r="S111" s="16">
        <v>73185.93</v>
      </c>
      <c r="T111" s="16">
        <v>84910.67</v>
      </c>
      <c r="U111" s="16">
        <v>749.64</v>
      </c>
      <c r="V111" s="16">
        <v>11898.09</v>
      </c>
      <c r="W111" s="16">
        <v>19866.09</v>
      </c>
      <c r="X111" s="18">
        <v>592767.55</v>
      </c>
      <c r="Y111" s="19">
        <v>-57294.41</v>
      </c>
      <c r="Z111" s="19">
        <v>29584.28</v>
      </c>
      <c r="AA111" s="19">
        <v>-4326.94</v>
      </c>
      <c r="AB111" s="19">
        <f t="shared" si="1"/>
        <v>25257.34</v>
      </c>
    </row>
    <row r="112" spans="1:28" ht="11.25">
      <c r="A112" s="7" t="s">
        <v>336</v>
      </c>
      <c r="B112" s="8" t="s">
        <v>337</v>
      </c>
      <c r="C112" s="9" t="s">
        <v>338</v>
      </c>
      <c r="D112" s="16">
        <v>963</v>
      </c>
      <c r="E112" s="16" t="s">
        <v>26</v>
      </c>
      <c r="F112" s="16">
        <v>-19665.73</v>
      </c>
      <c r="G112" s="16">
        <v>181043.71</v>
      </c>
      <c r="H112" s="16" t="s">
        <v>26</v>
      </c>
      <c r="I112" s="17">
        <v>181043.71</v>
      </c>
      <c r="J112" s="16">
        <v>12798.27</v>
      </c>
      <c r="K112" s="16">
        <v>3120.12</v>
      </c>
      <c r="L112" s="16">
        <v>652</v>
      </c>
      <c r="M112" s="16">
        <v>11823.18</v>
      </c>
      <c r="N112" s="16">
        <v>8840.34</v>
      </c>
      <c r="O112" s="16">
        <v>14011.65</v>
      </c>
      <c r="P112" s="16">
        <v>42526.08</v>
      </c>
      <c r="Q112" s="16">
        <v>5749.11</v>
      </c>
      <c r="R112" s="16">
        <v>20223</v>
      </c>
      <c r="S112" s="16">
        <v>22563.09</v>
      </c>
      <c r="T112" s="16">
        <v>26094.49</v>
      </c>
      <c r="U112" s="16">
        <v>231.12</v>
      </c>
      <c r="V112" s="16">
        <v>3950.02</v>
      </c>
      <c r="W112" s="16">
        <v>6124.68</v>
      </c>
      <c r="X112" s="18">
        <v>178707.15</v>
      </c>
      <c r="Y112" s="19">
        <v>-17329.17</v>
      </c>
      <c r="Z112" s="19">
        <v>-8297.41</v>
      </c>
      <c r="AA112" s="19">
        <v>26259.73</v>
      </c>
      <c r="AB112" s="19">
        <f t="shared" si="1"/>
        <v>17962.32</v>
      </c>
    </row>
    <row r="113" spans="1:28" ht="11.25">
      <c r="A113" s="7" t="s">
        <v>339</v>
      </c>
      <c r="B113" s="8" t="s">
        <v>340</v>
      </c>
      <c r="C113" s="9" t="s">
        <v>341</v>
      </c>
      <c r="D113" s="16">
        <v>1101.3</v>
      </c>
      <c r="E113" s="16" t="s">
        <v>26</v>
      </c>
      <c r="F113" s="16">
        <v>-6822.38</v>
      </c>
      <c r="G113" s="16">
        <v>193710.22</v>
      </c>
      <c r="H113" s="16" t="s">
        <v>26</v>
      </c>
      <c r="I113" s="17">
        <v>193710.22</v>
      </c>
      <c r="J113" s="16">
        <v>14636.28</v>
      </c>
      <c r="K113" s="16">
        <v>3568.23</v>
      </c>
      <c r="L113" s="16">
        <v>2305</v>
      </c>
      <c r="M113" s="16">
        <v>13521.3</v>
      </c>
      <c r="N113" s="16">
        <v>10109.94</v>
      </c>
      <c r="O113" s="16">
        <v>16023.9</v>
      </c>
      <c r="P113" s="16">
        <v>48633.42</v>
      </c>
      <c r="Q113" s="16">
        <v>6574.8</v>
      </c>
      <c r="R113" s="16">
        <v>23127.33</v>
      </c>
      <c r="S113" s="16">
        <v>25803.48</v>
      </c>
      <c r="T113" s="16">
        <v>30331.06</v>
      </c>
      <c r="U113" s="16">
        <v>264.3</v>
      </c>
      <c r="V113" s="16">
        <v>3999.95</v>
      </c>
      <c r="W113" s="16">
        <v>7004.31</v>
      </c>
      <c r="X113" s="18">
        <v>205903.3</v>
      </c>
      <c r="Y113" s="19">
        <v>-19015.46</v>
      </c>
      <c r="Z113" s="19">
        <v>-77373.1</v>
      </c>
      <c r="AA113" s="19">
        <v>29473.36</v>
      </c>
      <c r="AB113" s="19">
        <f t="shared" si="1"/>
        <v>-47899.740000000005</v>
      </c>
    </row>
    <row r="114" spans="1:28" ht="12" thickBot="1">
      <c r="A114" s="7" t="s">
        <v>342</v>
      </c>
      <c r="B114" s="8" t="s">
        <v>343</v>
      </c>
      <c r="C114" s="9" t="s">
        <v>344</v>
      </c>
      <c r="D114" s="16">
        <v>1146.8</v>
      </c>
      <c r="E114" s="16" t="s">
        <v>26</v>
      </c>
      <c r="F114" s="16">
        <v>-20246.64</v>
      </c>
      <c r="G114" s="16">
        <v>220514.22</v>
      </c>
      <c r="H114" s="16" t="s">
        <v>26</v>
      </c>
      <c r="I114" s="17">
        <v>220514.22</v>
      </c>
      <c r="J114" s="16">
        <v>15240.96</v>
      </c>
      <c r="K114" s="16">
        <v>3715.62</v>
      </c>
      <c r="L114" s="16">
        <v>1958.6</v>
      </c>
      <c r="M114" s="16">
        <v>14079.9</v>
      </c>
      <c r="N114" s="16">
        <v>10527.6</v>
      </c>
      <c r="O114" s="16">
        <v>16685.94</v>
      </c>
      <c r="P114" s="16">
        <v>50642.64</v>
      </c>
      <c r="Q114" s="16">
        <v>6846.39</v>
      </c>
      <c r="R114" s="16">
        <v>24082.8</v>
      </c>
      <c r="S114" s="16">
        <v>26869.56</v>
      </c>
      <c r="T114" s="16">
        <v>30487.27</v>
      </c>
      <c r="U114" s="16">
        <v>275.22</v>
      </c>
      <c r="V114" s="16">
        <v>4434.15</v>
      </c>
      <c r="W114" s="16">
        <v>7293.69</v>
      </c>
      <c r="X114" s="18">
        <v>213140.34</v>
      </c>
      <c r="Y114" s="19">
        <v>-12872.76</v>
      </c>
      <c r="Z114" s="19">
        <v>58817.24</v>
      </c>
      <c r="AA114" s="19">
        <v>-78159.51</v>
      </c>
      <c r="AB114" s="19">
        <f>Z114+AA114</f>
        <v>-19342.269999999997</v>
      </c>
    </row>
    <row r="115" spans="1:28" ht="11.25" customHeight="1" thickBot="1">
      <c r="A115" s="10"/>
      <c r="B115" s="10"/>
      <c r="C115" s="11" t="s">
        <v>345</v>
      </c>
      <c r="D115" s="20">
        <v>182376.8</v>
      </c>
      <c r="E115" s="20">
        <v>6143.9</v>
      </c>
      <c r="F115" s="21">
        <v>-3097474.85</v>
      </c>
      <c r="G115" s="21">
        <v>30922053.74</v>
      </c>
      <c r="H115" s="21">
        <v>276191.37</v>
      </c>
      <c r="I115" s="22">
        <v>31198245.11</v>
      </c>
      <c r="J115" s="21">
        <v>2351669.65</v>
      </c>
      <c r="K115" s="21">
        <v>566940.9</v>
      </c>
      <c r="L115" s="21">
        <v>193873.76</v>
      </c>
      <c r="M115" s="21">
        <v>2091351.33</v>
      </c>
      <c r="N115" s="21">
        <v>1599866.97</v>
      </c>
      <c r="O115" s="21">
        <v>2558022.02</v>
      </c>
      <c r="P115" s="21">
        <v>8122566.68</v>
      </c>
      <c r="Q115" s="21">
        <v>1043670.91</v>
      </c>
      <c r="R115" s="21">
        <v>3327697.43</v>
      </c>
      <c r="S115" s="21">
        <v>4159854.11</v>
      </c>
      <c r="T115" s="21">
        <v>4719397.02</v>
      </c>
      <c r="U115" s="21">
        <v>41233.51</v>
      </c>
      <c r="V115" s="21">
        <v>650879.88</v>
      </c>
      <c r="W115" s="21">
        <v>1113815.8</v>
      </c>
      <c r="X115" s="22">
        <v>32540839.97</v>
      </c>
      <c r="Y115" s="23">
        <v>-4440069.71</v>
      </c>
      <c r="Z115" s="23">
        <v>5075193.86</v>
      </c>
      <c r="AA115" s="23">
        <v>1212885.2</v>
      </c>
      <c r="AB115" s="23">
        <f>Z115+AA115</f>
        <v>6288079.0600000005</v>
      </c>
    </row>
    <row r="118" ht="11.25">
      <c r="D118" s="29" t="s">
        <v>352</v>
      </c>
    </row>
    <row r="119" ht="11.25">
      <c r="D119" s="30" t="s">
        <v>353</v>
      </c>
    </row>
    <row r="120" ht="11.25">
      <c r="D120" s="31" t="s">
        <v>357</v>
      </c>
    </row>
    <row r="121" ht="11.25">
      <c r="D121" s="3" t="s">
        <v>354</v>
      </c>
    </row>
    <row r="122" ht="11.25">
      <c r="D122" s="3" t="s">
        <v>355</v>
      </c>
    </row>
    <row r="123" ht="11.25">
      <c r="D123" s="3" t="s">
        <v>356</v>
      </c>
    </row>
    <row r="124" ht="11.25">
      <c r="D124" s="3" t="s">
        <v>359</v>
      </c>
    </row>
  </sheetData>
  <sheetProtection/>
  <mergeCells count="18">
    <mergeCell ref="Z5:Z6"/>
    <mergeCell ref="Y5:Y6"/>
    <mergeCell ref="AA5:AA6"/>
    <mergeCell ref="AB5:AB6"/>
    <mergeCell ref="G5:G6"/>
    <mergeCell ref="H5:H6"/>
    <mergeCell ref="I5:I6"/>
    <mergeCell ref="X5:X6"/>
    <mergeCell ref="A4:C4"/>
    <mergeCell ref="F4:H4"/>
    <mergeCell ref="J4:K4"/>
    <mergeCell ref="J5:W5"/>
    <mergeCell ref="A5:A6"/>
    <mergeCell ref="B5:B6"/>
    <mergeCell ref="C5:C6"/>
    <mergeCell ref="D5:D6"/>
    <mergeCell ref="E5:E6"/>
    <mergeCell ref="F5:F6"/>
  </mergeCells>
  <printOptions/>
  <pageMargins left="0.35433070866141736" right="0.15748031496062992" top="0.1968503937007874" bottom="0.3937007874015748" header="0.5118110236220472" footer="0.1968503937007874"/>
  <pageSetup horizontalDpi="600" verticalDpi="600" orientation="landscape" pageOrder="overThenDown" paperSize="9" r:id="rId1"/>
  <headerFoot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Admin</cp:lastModifiedBy>
  <cp:lastPrinted>2016-04-01T03:03:54Z</cp:lastPrinted>
  <dcterms:created xsi:type="dcterms:W3CDTF">2016-04-01T01:44:20Z</dcterms:created>
  <dcterms:modified xsi:type="dcterms:W3CDTF">2016-04-01T04:41:11Z</dcterms:modified>
  <cp:category/>
  <cp:version/>
  <cp:contentType/>
  <cp:contentStatus/>
</cp:coreProperties>
</file>