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1" sheetId="1" r:id="rId1"/>
  </sheets>
  <definedNames>
    <definedName name="_xlnm.Print_Titles" localSheetId="0">'Лист 1'!$6:$7</definedName>
  </definedNames>
  <calcPr fullCalcOnLoad="1"/>
</workbook>
</file>

<file path=xl/sharedStrings.xml><?xml version="1.0" encoding="utf-8"?>
<sst xmlns="http://schemas.openxmlformats.org/spreadsheetml/2006/main" count="51" uniqueCount="48">
  <si>
    <t>№ пп</t>
  </si>
  <si>
    <t>Наименование работ</t>
  </si>
  <si>
    <t>Плановые накопления</t>
  </si>
  <si>
    <t>Итого</t>
  </si>
  <si>
    <t>Изготовление и установка двери</t>
  </si>
  <si>
    <t>За работу домкомов</t>
  </si>
  <si>
    <t>Ремонт канализации в подвале</t>
  </si>
  <si>
    <t xml:space="preserve">Ремонт кровли </t>
  </si>
  <si>
    <t>Ремонт подвальной разводки ХВС</t>
  </si>
  <si>
    <t>Ремонт кровли</t>
  </si>
  <si>
    <t>Частичный ремонт кровли</t>
  </si>
  <si>
    <t>Ремонт канализации</t>
  </si>
  <si>
    <t>ОТЧЕТ</t>
  </si>
  <si>
    <t>Адрес</t>
  </si>
  <si>
    <t>(в рублях)</t>
  </si>
  <si>
    <t xml:space="preserve"> по содержанию и ремонту общего имущества в многоквартирных домах</t>
  </si>
  <si>
    <t>Итого:</t>
  </si>
  <si>
    <t>Фактическая стоимость выполненных работ</t>
  </si>
  <si>
    <t>Текущие</t>
  </si>
  <si>
    <t>Остаток за 2010 г.</t>
  </si>
  <si>
    <t>ООО О "УК-Стандарт Плюс"</t>
  </si>
  <si>
    <t xml:space="preserve"> ООО "УК-Стандарт Плюсс" за 2011 год о выполнении договора</t>
  </si>
  <si>
    <t>Дунаевского, 4</t>
  </si>
  <si>
    <t>Дунаевского, 8</t>
  </si>
  <si>
    <t>Ильича,1а</t>
  </si>
  <si>
    <t>Ремонт мест общего пользования</t>
  </si>
  <si>
    <t>Замена  разводки и стояков ГВС и ХВС</t>
  </si>
  <si>
    <t>Ильича, 3а</t>
  </si>
  <si>
    <t>Липецкая, 5</t>
  </si>
  <si>
    <t>Липецкая, 7</t>
  </si>
  <si>
    <t>Врезка двух вентилей</t>
  </si>
  <si>
    <t>Приморская, 46</t>
  </si>
  <si>
    <t>Устройство коньков на кровле</t>
  </si>
  <si>
    <t>Фасадная, 8</t>
  </si>
  <si>
    <t>Фасадная, 10</t>
  </si>
  <si>
    <t>Замена ХВС</t>
  </si>
  <si>
    <t>Т С Ж " П А Р У С "</t>
  </si>
  <si>
    <t>Приморская, 23</t>
  </si>
  <si>
    <t>Электрические работы</t>
  </si>
  <si>
    <t>Ремонт туалетов (4-ый этаж)</t>
  </si>
  <si>
    <t>Приморская, 25</t>
  </si>
  <si>
    <t>Ремонт подвальной разводки отопления</t>
  </si>
  <si>
    <t>Работы по освещению в секции №1</t>
  </si>
  <si>
    <t>Ремонт МОП (душевая, санузел) в секции №1</t>
  </si>
  <si>
    <t>Установка входной двери 3-х секционной</t>
  </si>
  <si>
    <t>Ремонт кровли над кв.1-4</t>
  </si>
  <si>
    <t>Установка домофонной системы в подъезды 3,6,7</t>
  </si>
  <si>
    <t>Фасадная, 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</si>
</sst>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i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right" vertical="top"/>
    </xf>
    <xf numFmtId="0" fontId="0" fillId="2" borderId="0" xfId="0" applyFill="1" applyAlignment="1">
      <alignment horizontal="center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left"/>
    </xf>
    <xf numFmtId="4" fontId="2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/>
    </xf>
    <xf numFmtId="4" fontId="0" fillId="2" borderId="0" xfId="0" applyNumberForma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12" fillId="2" borderId="0" xfId="0" applyFont="1" applyFill="1" applyAlignment="1">
      <alignment horizontal="right" vertical="top"/>
    </xf>
    <xf numFmtId="0" fontId="9" fillId="2" borderId="1" xfId="0" applyFont="1" applyFill="1" applyBorder="1" applyAlignment="1">
      <alignment horizontal="left" vertical="center"/>
    </xf>
    <xf numFmtId="4" fontId="9" fillId="2" borderId="1" xfId="0" applyNumberFormat="1" applyFont="1" applyFill="1" applyBorder="1" applyAlignment="1">
      <alignment horizontal="right" vertical="center"/>
    </xf>
    <xf numFmtId="4" fontId="9" fillId="2" borderId="2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4" fontId="0" fillId="2" borderId="5" xfId="0" applyNumberFormat="1" applyFill="1" applyBorder="1" applyAlignment="1">
      <alignment horizontal="right"/>
    </xf>
    <xf numFmtId="0" fontId="0" fillId="2" borderId="4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horizontal="center" vertical="top"/>
    </xf>
    <xf numFmtId="0" fontId="0" fillId="2" borderId="0" xfId="0" applyFill="1" applyBorder="1" applyAlignment="1">
      <alignment vertical="top"/>
    </xf>
    <xf numFmtId="4" fontId="0" fillId="2" borderId="14" xfId="0" applyNumberFormat="1" applyFill="1" applyBorder="1" applyAlignment="1">
      <alignment horizontal="right" vertical="top"/>
    </xf>
    <xf numFmtId="4" fontId="0" fillId="2" borderId="0" xfId="0" applyNumberFormat="1" applyFill="1" applyBorder="1" applyAlignment="1">
      <alignment horizontal="right" vertical="top"/>
    </xf>
    <xf numFmtId="4" fontId="0" fillId="2" borderId="15" xfId="0" applyNumberFormat="1" applyFill="1" applyBorder="1" applyAlignment="1">
      <alignment horizontal="right" vertical="top"/>
    </xf>
    <xf numFmtId="4" fontId="0" fillId="2" borderId="16" xfId="0" applyNumberFormat="1" applyFill="1" applyBorder="1" applyAlignment="1">
      <alignment horizontal="right" vertical="top"/>
    </xf>
    <xf numFmtId="4" fontId="0" fillId="2" borderId="8" xfId="0" applyNumberFormat="1" applyFill="1" applyBorder="1" applyAlignment="1">
      <alignment horizontal="right" vertical="top"/>
    </xf>
    <xf numFmtId="0" fontId="0" fillId="2" borderId="13" xfId="0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4" fontId="0" fillId="2" borderId="7" xfId="0" applyNumberFormat="1" applyFill="1" applyBorder="1" applyAlignment="1">
      <alignment horizontal="right" vertical="top"/>
    </xf>
    <xf numFmtId="0" fontId="0" fillId="2" borderId="14" xfId="0" applyFill="1" applyBorder="1" applyAlignment="1">
      <alignment vertical="top"/>
    </xf>
    <xf numFmtId="0" fontId="0" fillId="2" borderId="4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0" fillId="2" borderId="5" xfId="0" applyFill="1" applyBorder="1" applyAlignment="1">
      <alignment vertical="top"/>
    </xf>
    <xf numFmtId="4" fontId="0" fillId="2" borderId="17" xfId="0" applyNumberFormat="1" applyFill="1" applyBorder="1" applyAlignment="1">
      <alignment horizontal="right" vertical="top"/>
    </xf>
    <xf numFmtId="4" fontId="0" fillId="2" borderId="9" xfId="0" applyNumberFormat="1" applyFill="1" applyBorder="1" applyAlignment="1">
      <alignment horizontal="right" vertical="top"/>
    </xf>
    <xf numFmtId="0" fontId="0" fillId="2" borderId="1" xfId="0" applyFill="1" applyBorder="1" applyAlignment="1">
      <alignment horizontal="center" vertical="top"/>
    </xf>
    <xf numFmtId="0" fontId="0" fillId="2" borderId="18" xfId="0" applyFill="1" applyBorder="1" applyAlignment="1">
      <alignment vertical="top"/>
    </xf>
    <xf numFmtId="4" fontId="0" fillId="2" borderId="1" xfId="0" applyNumberFormat="1" applyFill="1" applyBorder="1" applyAlignment="1">
      <alignment horizontal="right" vertical="top"/>
    </xf>
    <xf numFmtId="4" fontId="0" fillId="2" borderId="18" xfId="0" applyNumberFormat="1" applyFill="1" applyBorder="1" applyAlignment="1">
      <alignment horizontal="right" vertical="top"/>
    </xf>
    <xf numFmtId="0" fontId="0" fillId="2" borderId="15" xfId="0" applyFill="1" applyBorder="1" applyAlignment="1">
      <alignment vertical="top"/>
    </xf>
    <xf numFmtId="0" fontId="0" fillId="2" borderId="15" xfId="0" applyFill="1" applyBorder="1" applyAlignment="1">
      <alignment horizontal="center" vertical="top"/>
    </xf>
    <xf numFmtId="0" fontId="0" fillId="2" borderId="7" xfId="0" applyFill="1" applyBorder="1" applyAlignment="1">
      <alignment vertical="top"/>
    </xf>
    <xf numFmtId="4" fontId="0" fillId="2" borderId="19" xfId="0" applyNumberFormat="1" applyFill="1" applyBorder="1" applyAlignment="1">
      <alignment horizontal="right" vertical="top"/>
    </xf>
    <xf numFmtId="4" fontId="0" fillId="2" borderId="20" xfId="0" applyNumberFormat="1" applyFill="1" applyBorder="1" applyAlignment="1">
      <alignment horizontal="right" vertical="top"/>
    </xf>
    <xf numFmtId="0" fontId="0" fillId="2" borderId="5" xfId="0" applyFill="1" applyBorder="1" applyAlignment="1">
      <alignment horizontal="center" vertical="top"/>
    </xf>
    <xf numFmtId="0" fontId="0" fillId="2" borderId="21" xfId="0" applyFill="1" applyBorder="1" applyAlignment="1">
      <alignment vertical="top"/>
    </xf>
    <xf numFmtId="4" fontId="0" fillId="2" borderId="5" xfId="0" applyNumberFormat="1" applyFill="1" applyBorder="1" applyAlignment="1">
      <alignment horizontal="right" vertical="top"/>
    </xf>
    <xf numFmtId="4" fontId="0" fillId="2" borderId="21" xfId="0" applyNumberFormat="1" applyFill="1" applyBorder="1" applyAlignment="1">
      <alignment horizontal="right" vertical="top"/>
    </xf>
    <xf numFmtId="0" fontId="0" fillId="2" borderId="22" xfId="0" applyFill="1" applyBorder="1" applyAlignment="1">
      <alignment vertical="top"/>
    </xf>
    <xf numFmtId="0" fontId="0" fillId="2" borderId="23" xfId="0" applyFill="1" applyBorder="1" applyAlignment="1">
      <alignment vertical="top"/>
    </xf>
    <xf numFmtId="0" fontId="0" fillId="2" borderId="24" xfId="0" applyFill="1" applyBorder="1" applyAlignment="1">
      <alignment vertical="top"/>
    </xf>
    <xf numFmtId="4" fontId="0" fillId="2" borderId="3" xfId="0" applyNumberFormat="1" applyFill="1" applyBorder="1" applyAlignment="1">
      <alignment horizontal="right" vertical="top"/>
    </xf>
    <xf numFmtId="0" fontId="0" fillId="2" borderId="4" xfId="0" applyFill="1" applyBorder="1" applyAlignment="1">
      <alignment vertical="top"/>
    </xf>
    <xf numFmtId="0" fontId="0" fillId="2" borderId="25" xfId="0" applyFill="1" applyBorder="1" applyAlignment="1">
      <alignment vertical="top" wrapText="1"/>
    </xf>
    <xf numFmtId="4" fontId="0" fillId="2" borderId="26" xfId="0" applyNumberFormat="1" applyFill="1" applyBorder="1" applyAlignment="1">
      <alignment horizontal="right" vertical="top"/>
    </xf>
    <xf numFmtId="4" fontId="0" fillId="2" borderId="27" xfId="0" applyNumberFormat="1" applyFill="1" applyBorder="1" applyAlignment="1">
      <alignment horizontal="right" vertical="top"/>
    </xf>
    <xf numFmtId="0" fontId="0" fillId="2" borderId="13" xfId="0" applyFill="1" applyBorder="1" applyAlignment="1">
      <alignment vertical="top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 wrapText="1"/>
    </xf>
    <xf numFmtId="0" fontId="10" fillId="2" borderId="1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showRowColHeaders="0" tabSelected="1" workbookViewId="0" topLeftCell="A1">
      <selection activeCell="A5" sqref="A5"/>
    </sheetView>
  </sheetViews>
  <sheetFormatPr defaultColWidth="9.140625" defaultRowHeight="12.75"/>
  <cols>
    <col min="1" max="1" width="3.140625" style="0" customWidth="1"/>
    <col min="2" max="2" width="18.140625" style="0" customWidth="1"/>
    <col min="3" max="3" width="28.421875" style="0" customWidth="1"/>
    <col min="4" max="4" width="11.8515625" style="5" customWidth="1"/>
    <col min="5" max="7" width="12.140625" style="5" customWidth="1"/>
  </cols>
  <sheetData>
    <row r="1" spans="1:7" ht="15" customHeight="1">
      <c r="A1" s="17" t="s">
        <v>20</v>
      </c>
      <c r="B1" s="18"/>
      <c r="C1" s="19"/>
      <c r="D1" s="20"/>
      <c r="E1" s="21"/>
      <c r="F1" s="22"/>
      <c r="G1" s="23"/>
    </row>
    <row r="2" spans="1:7" ht="20.25" customHeight="1">
      <c r="A2" s="89" t="s">
        <v>12</v>
      </c>
      <c r="B2" s="89"/>
      <c r="C2" s="89"/>
      <c r="D2" s="89"/>
      <c r="E2" s="89"/>
      <c r="F2" s="89"/>
      <c r="G2" s="89"/>
    </row>
    <row r="3" spans="1:7" ht="14.25" customHeight="1">
      <c r="A3" s="89" t="s">
        <v>21</v>
      </c>
      <c r="B3" s="89"/>
      <c r="C3" s="89"/>
      <c r="D3" s="89"/>
      <c r="E3" s="89"/>
      <c r="F3" s="89"/>
      <c r="G3" s="89"/>
    </row>
    <row r="4" spans="1:7" ht="14.25" customHeight="1">
      <c r="A4" s="89" t="s">
        <v>15</v>
      </c>
      <c r="B4" s="89"/>
      <c r="C4" s="89"/>
      <c r="D4" s="89"/>
      <c r="E4" s="89"/>
      <c r="F4" s="89"/>
      <c r="G4" s="89"/>
    </row>
    <row r="5" spans="1:7" ht="13.5" thickBot="1">
      <c r="A5" s="14"/>
      <c r="B5" s="24"/>
      <c r="C5" s="24"/>
      <c r="D5" s="25"/>
      <c r="E5" s="26"/>
      <c r="F5" s="26"/>
      <c r="G5" s="27" t="s">
        <v>14</v>
      </c>
    </row>
    <row r="6" spans="1:7" ht="24.75" customHeight="1" thickBot="1">
      <c r="A6" s="97" t="s">
        <v>0</v>
      </c>
      <c r="B6" s="95" t="s">
        <v>13</v>
      </c>
      <c r="C6" s="87" t="s">
        <v>1</v>
      </c>
      <c r="D6" s="90" t="s">
        <v>2</v>
      </c>
      <c r="E6" s="91"/>
      <c r="F6" s="92"/>
      <c r="G6" s="93" t="s">
        <v>17</v>
      </c>
    </row>
    <row r="7" spans="1:7" ht="28.5" customHeight="1" thickBot="1">
      <c r="A7" s="98"/>
      <c r="B7" s="96"/>
      <c r="C7" s="88"/>
      <c r="D7" s="31" t="s">
        <v>19</v>
      </c>
      <c r="E7" s="33" t="s">
        <v>18</v>
      </c>
      <c r="F7" s="32" t="s">
        <v>3</v>
      </c>
      <c r="G7" s="94"/>
    </row>
    <row r="8" spans="1:7" ht="25.5">
      <c r="A8" s="68">
        <v>1</v>
      </c>
      <c r="B8" s="69" t="s">
        <v>22</v>
      </c>
      <c r="C8" s="46" t="s">
        <v>46</v>
      </c>
      <c r="D8" s="51">
        <v>14761</v>
      </c>
      <c r="E8" s="51">
        <v>134140</v>
      </c>
      <c r="F8" s="56">
        <f>D8+E8</f>
        <v>148901</v>
      </c>
      <c r="G8" s="51">
        <v>21000</v>
      </c>
    </row>
    <row r="9" spans="1:7" ht="13.5" thickBot="1">
      <c r="A9" s="47"/>
      <c r="B9" s="48"/>
      <c r="C9" s="38" t="s">
        <v>10</v>
      </c>
      <c r="D9" s="52"/>
      <c r="E9" s="52"/>
      <c r="F9" s="53"/>
      <c r="G9" s="52">
        <v>36929</v>
      </c>
    </row>
    <row r="10" spans="1:7" ht="13.5" thickBot="1">
      <c r="A10" s="54">
        <v>2</v>
      </c>
      <c r="B10" s="55" t="s">
        <v>23</v>
      </c>
      <c r="C10" s="39" t="s">
        <v>7</v>
      </c>
      <c r="D10" s="51">
        <v>17792</v>
      </c>
      <c r="E10" s="51">
        <v>11315</v>
      </c>
      <c r="F10" s="56">
        <v>29107</v>
      </c>
      <c r="G10" s="51">
        <v>18375</v>
      </c>
    </row>
    <row r="11" spans="1:7" ht="25.5">
      <c r="A11" s="54">
        <v>3</v>
      </c>
      <c r="B11" s="57" t="s">
        <v>24</v>
      </c>
      <c r="C11" s="39" t="s">
        <v>25</v>
      </c>
      <c r="D11" s="51"/>
      <c r="E11" s="51"/>
      <c r="F11" s="56"/>
      <c r="G11" s="51">
        <v>14006</v>
      </c>
    </row>
    <row r="12" spans="1:7" ht="12.75">
      <c r="A12" s="58"/>
      <c r="B12" s="57"/>
      <c r="C12" s="40" t="s">
        <v>5</v>
      </c>
      <c r="D12" s="52"/>
      <c r="E12" s="52"/>
      <c r="F12" s="53"/>
      <c r="G12" s="52">
        <v>11000</v>
      </c>
    </row>
    <row r="13" spans="1:7" ht="26.25" thickBot="1">
      <c r="A13" s="59"/>
      <c r="B13" s="60"/>
      <c r="C13" s="41" t="s">
        <v>26</v>
      </c>
      <c r="D13" s="61">
        <v>35118</v>
      </c>
      <c r="E13" s="61">
        <v>23809</v>
      </c>
      <c r="F13" s="62">
        <f>D13+E13</f>
        <v>58927</v>
      </c>
      <c r="G13" s="61">
        <v>86697</v>
      </c>
    </row>
    <row r="14" spans="1:7" ht="26.25" thickBot="1">
      <c r="A14" s="63">
        <v>4</v>
      </c>
      <c r="B14" s="64" t="s">
        <v>27</v>
      </c>
      <c r="C14" s="42" t="s">
        <v>42</v>
      </c>
      <c r="D14" s="65">
        <v>45743</v>
      </c>
      <c r="E14" s="65">
        <v>22247</v>
      </c>
      <c r="F14" s="66">
        <v>67990</v>
      </c>
      <c r="G14" s="65">
        <v>3592.4</v>
      </c>
    </row>
    <row r="15" spans="1:7" ht="25.5">
      <c r="A15" s="54">
        <v>5</v>
      </c>
      <c r="B15" s="67" t="s">
        <v>28</v>
      </c>
      <c r="C15" s="39" t="s">
        <v>44</v>
      </c>
      <c r="D15" s="51">
        <v>12579</v>
      </c>
      <c r="E15" s="56">
        <v>11002</v>
      </c>
      <c r="F15" s="51">
        <f>D15+E15</f>
        <v>23581</v>
      </c>
      <c r="G15" s="51">
        <v>5434</v>
      </c>
    </row>
    <row r="16" spans="1:7" ht="26.25" thickBot="1">
      <c r="A16" s="59"/>
      <c r="B16" s="60"/>
      <c r="C16" s="43" t="s">
        <v>43</v>
      </c>
      <c r="D16" s="61"/>
      <c r="E16" s="62"/>
      <c r="F16" s="61"/>
      <c r="G16" s="61">
        <v>6114</v>
      </c>
    </row>
    <row r="17" spans="1:7" ht="12.75">
      <c r="A17" s="47">
        <v>6</v>
      </c>
      <c r="B17" s="84" t="s">
        <v>29</v>
      </c>
      <c r="C17" s="44" t="s">
        <v>9</v>
      </c>
      <c r="D17" s="70">
        <v>13454</v>
      </c>
      <c r="E17" s="70">
        <v>10758</v>
      </c>
      <c r="F17" s="71">
        <f>D17+E17</f>
        <v>24212</v>
      </c>
      <c r="G17" s="70">
        <v>37461</v>
      </c>
    </row>
    <row r="18" spans="1:7" ht="13.5" thickBot="1">
      <c r="A18" s="47"/>
      <c r="B18" s="80"/>
      <c r="C18" s="81" t="s">
        <v>30</v>
      </c>
      <c r="D18" s="82"/>
      <c r="E18" s="82"/>
      <c r="F18" s="83"/>
      <c r="G18" s="82">
        <v>1888</v>
      </c>
    </row>
    <row r="19" spans="1:7" ht="13.5" thickBot="1">
      <c r="A19" s="63">
        <v>7</v>
      </c>
      <c r="B19" s="64" t="s">
        <v>31</v>
      </c>
      <c r="C19" s="42" t="s">
        <v>32</v>
      </c>
      <c r="D19" s="65">
        <v>5946</v>
      </c>
      <c r="E19" s="65">
        <v>3394</v>
      </c>
      <c r="F19" s="79">
        <f>D19+E19</f>
        <v>9340</v>
      </c>
      <c r="G19" s="70">
        <v>12140</v>
      </c>
    </row>
    <row r="20" spans="1:7" ht="26.25" thickBot="1">
      <c r="A20" s="47">
        <v>8</v>
      </c>
      <c r="B20" s="48" t="s">
        <v>47</v>
      </c>
      <c r="C20" s="37" t="s">
        <v>4</v>
      </c>
      <c r="D20" s="49"/>
      <c r="E20" s="49"/>
      <c r="F20" s="50"/>
      <c r="G20" s="65">
        <v>8518.3</v>
      </c>
    </row>
    <row r="21" spans="1:7" ht="12.75">
      <c r="A21" s="68">
        <v>9</v>
      </c>
      <c r="B21" s="69" t="s">
        <v>33</v>
      </c>
      <c r="C21" s="46" t="s">
        <v>45</v>
      </c>
      <c r="D21" s="51">
        <v>19121</v>
      </c>
      <c r="E21" s="51">
        <v>10763</v>
      </c>
      <c r="F21" s="56">
        <f>D21+E21</f>
        <v>29884</v>
      </c>
      <c r="G21" s="49">
        <v>14288</v>
      </c>
    </row>
    <row r="22" spans="1:7" ht="13.5" thickBot="1">
      <c r="A22" s="72"/>
      <c r="B22" s="73"/>
      <c r="C22" s="45"/>
      <c r="D22" s="74"/>
      <c r="E22" s="74"/>
      <c r="F22" s="75"/>
      <c r="G22" s="49"/>
    </row>
    <row r="23" spans="1:7" ht="13.5" thickBot="1">
      <c r="A23" s="63">
        <v>10</v>
      </c>
      <c r="B23" s="64" t="s">
        <v>34</v>
      </c>
      <c r="C23" s="42" t="s">
        <v>35</v>
      </c>
      <c r="D23" s="65">
        <v>22336</v>
      </c>
      <c r="E23" s="65">
        <v>9883</v>
      </c>
      <c r="F23" s="66">
        <f>D23+E23</f>
        <v>32219</v>
      </c>
      <c r="G23" s="65">
        <v>5462</v>
      </c>
    </row>
    <row r="24" spans="1:7" ht="17.25" customHeight="1" thickBot="1">
      <c r="A24" s="35"/>
      <c r="B24" s="85" t="s">
        <v>36</v>
      </c>
      <c r="C24" s="86"/>
      <c r="D24" s="34"/>
      <c r="E24" s="34"/>
      <c r="F24" s="34"/>
      <c r="G24" s="36"/>
    </row>
    <row r="25" spans="1:7" ht="12.75">
      <c r="A25" s="68">
        <v>11</v>
      </c>
      <c r="B25" s="69" t="s">
        <v>37</v>
      </c>
      <c r="C25" s="46" t="s">
        <v>6</v>
      </c>
      <c r="D25" s="51">
        <v>67418</v>
      </c>
      <c r="E25" s="51">
        <v>56292</v>
      </c>
      <c r="F25" s="56">
        <f>D25+E25</f>
        <v>123710</v>
      </c>
      <c r="G25" s="51">
        <v>7440</v>
      </c>
    </row>
    <row r="26" spans="1:7" ht="12.75">
      <c r="A26" s="47"/>
      <c r="B26" s="48"/>
      <c r="C26" s="38" t="s">
        <v>38</v>
      </c>
      <c r="D26" s="52"/>
      <c r="E26" s="52"/>
      <c r="F26" s="53"/>
      <c r="G26" s="52">
        <v>15382.3</v>
      </c>
    </row>
    <row r="27" spans="1:7" ht="12.75">
      <c r="A27" s="47"/>
      <c r="B27" s="48"/>
      <c r="C27" s="38" t="s">
        <v>5</v>
      </c>
      <c r="D27" s="52"/>
      <c r="E27" s="52"/>
      <c r="F27" s="53"/>
      <c r="G27" s="52">
        <v>2000</v>
      </c>
    </row>
    <row r="28" spans="1:7" ht="13.5" thickBot="1">
      <c r="A28" s="47"/>
      <c r="B28" s="48"/>
      <c r="C28" s="37" t="s">
        <v>39</v>
      </c>
      <c r="D28" s="49"/>
      <c r="E28" s="49"/>
      <c r="F28" s="50"/>
      <c r="G28" s="49">
        <v>18573</v>
      </c>
    </row>
    <row r="29" spans="1:7" ht="25.5">
      <c r="A29" s="68">
        <v>12</v>
      </c>
      <c r="B29" s="76" t="s">
        <v>40</v>
      </c>
      <c r="C29" s="46" t="s">
        <v>8</v>
      </c>
      <c r="D29" s="51">
        <v>-15382</v>
      </c>
      <c r="E29" s="51">
        <v>59661</v>
      </c>
      <c r="F29" s="56">
        <f>D29+E29</f>
        <v>44279</v>
      </c>
      <c r="G29" s="51">
        <v>65941</v>
      </c>
    </row>
    <row r="30" spans="1:7" ht="12.75">
      <c r="A30" s="47"/>
      <c r="B30" s="77"/>
      <c r="C30" s="38" t="s">
        <v>11</v>
      </c>
      <c r="D30" s="52"/>
      <c r="E30" s="52"/>
      <c r="F30" s="53"/>
      <c r="G30" s="52">
        <v>4549</v>
      </c>
    </row>
    <row r="31" spans="1:7" ht="12.75">
      <c r="A31" s="47"/>
      <c r="B31" s="77"/>
      <c r="C31" s="38" t="s">
        <v>5</v>
      </c>
      <c r="D31" s="52"/>
      <c r="E31" s="52"/>
      <c r="F31" s="53"/>
      <c r="G31" s="52">
        <v>20000</v>
      </c>
    </row>
    <row r="32" spans="1:7" ht="12.75">
      <c r="A32" s="47"/>
      <c r="B32" s="77"/>
      <c r="C32" s="38" t="s">
        <v>38</v>
      </c>
      <c r="D32" s="52"/>
      <c r="E32" s="52"/>
      <c r="F32" s="53"/>
      <c r="G32" s="52">
        <v>11140.7</v>
      </c>
    </row>
    <row r="33" spans="1:7" ht="26.25" thickBot="1">
      <c r="A33" s="72"/>
      <c r="B33" s="78"/>
      <c r="C33" s="43" t="s">
        <v>41</v>
      </c>
      <c r="D33" s="61"/>
      <c r="E33" s="61"/>
      <c r="F33" s="62"/>
      <c r="G33" s="61">
        <v>90358</v>
      </c>
    </row>
    <row r="34" spans="1:7" ht="13.5" thickBot="1">
      <c r="A34" s="16"/>
      <c r="B34" s="15"/>
      <c r="C34" s="11"/>
      <c r="D34" s="13"/>
      <c r="E34" s="13"/>
      <c r="F34" s="13"/>
      <c r="G34" s="13"/>
    </row>
    <row r="35" spans="1:7" ht="20.25" customHeight="1" thickBot="1">
      <c r="A35" s="12"/>
      <c r="B35" s="10"/>
      <c r="C35" s="28" t="s">
        <v>16</v>
      </c>
      <c r="D35" s="29">
        <f>SUM(D8:D33)</f>
        <v>238886</v>
      </c>
      <c r="E35" s="29">
        <f>SUM(E8:E33)</f>
        <v>353264</v>
      </c>
      <c r="F35" s="30">
        <f>SUM(F8:F33)</f>
        <v>592150</v>
      </c>
      <c r="G35" s="29">
        <f>SUM(G8:G33)</f>
        <v>518288.7</v>
      </c>
    </row>
    <row r="36" spans="1:7" ht="12.75">
      <c r="A36" s="2"/>
      <c r="B36" s="1"/>
      <c r="C36" s="3"/>
      <c r="D36" s="6"/>
      <c r="E36" s="7"/>
      <c r="F36" s="7"/>
      <c r="G36" s="8"/>
    </row>
    <row r="37" spans="4:7" s="4" customFormat="1" ht="15">
      <c r="D37" s="9"/>
      <c r="E37" s="9"/>
      <c r="F37" s="9"/>
      <c r="G37" s="9"/>
    </row>
    <row r="38" spans="4:7" s="4" customFormat="1" ht="15">
      <c r="D38" s="9"/>
      <c r="E38" s="9"/>
      <c r="F38" s="9"/>
      <c r="G38" s="9"/>
    </row>
    <row r="39" spans="4:7" s="4" customFormat="1" ht="15">
      <c r="D39" s="9"/>
      <c r="E39" s="9"/>
      <c r="F39" s="9"/>
      <c r="G39" s="9"/>
    </row>
    <row r="40" spans="4:7" s="4" customFormat="1" ht="15">
      <c r="D40" s="9"/>
      <c r="E40" s="9"/>
      <c r="F40" s="9"/>
      <c r="G40" s="9"/>
    </row>
    <row r="41" spans="4:7" s="4" customFormat="1" ht="15">
      <c r="D41" s="9"/>
      <c r="E41" s="9"/>
      <c r="F41" s="9"/>
      <c r="G41" s="9"/>
    </row>
    <row r="42" spans="4:7" s="4" customFormat="1" ht="15">
      <c r="D42" s="9"/>
      <c r="E42" s="9"/>
      <c r="F42" s="9"/>
      <c r="G42" s="9"/>
    </row>
  </sheetData>
  <mergeCells count="8">
    <mergeCell ref="C6:C7"/>
    <mergeCell ref="A2:G2"/>
    <mergeCell ref="A3:G3"/>
    <mergeCell ref="A4:G4"/>
    <mergeCell ref="D6:F6"/>
    <mergeCell ref="G6:G7"/>
    <mergeCell ref="B6:B7"/>
    <mergeCell ref="A6:A7"/>
  </mergeCells>
  <printOptions/>
  <pageMargins left="0.7874015748031497" right="0.1968503937007874" top="0.1968503937007874" bottom="0.3937007874015748" header="0.5118110236220472" footer="0.11811023622047245"/>
  <pageSetup fitToHeight="7" fitToWidth="1" horizontalDpi="600" verticalDpi="600" orientation="portrait" paperSize="9" scale="96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Анатолий Кручинин</cp:lastModifiedBy>
  <cp:lastPrinted>2011-12-27T09:27:49Z</cp:lastPrinted>
  <dcterms:created xsi:type="dcterms:W3CDTF">1996-10-08T23:32:33Z</dcterms:created>
  <dcterms:modified xsi:type="dcterms:W3CDTF">2011-12-27T17:03:50Z</dcterms:modified>
  <cp:category/>
  <cp:version/>
  <cp:contentType/>
  <cp:contentStatus/>
</cp:coreProperties>
</file>